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2640" yWindow="2720" windowWidth="17820" windowHeight="16140"/>
  </bookViews>
  <sheets>
    <sheet name="Feuil1" sheetId="1" r:id="rId1"/>
  </sheets>
  <definedNames>
    <definedName name="_xlnm.Print_Area">Feuil1!$I$23:$L$32</definedName>
  </definedNames>
  <calcPr calcId="130407" fullPrecision="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2" i="1"/>
  <c r="C21"/>
  <c r="C20"/>
  <c r="C19"/>
  <c r="C18"/>
  <c r="C17"/>
  <c r="C16"/>
  <c r="C15"/>
  <c r="C14"/>
  <c r="C13"/>
  <c r="D13"/>
  <c r="E13"/>
  <c r="F13"/>
  <c r="D14"/>
  <c r="D15"/>
  <c r="D16"/>
  <c r="D17"/>
  <c r="D18"/>
  <c r="E18"/>
  <c r="F18"/>
  <c r="D19"/>
  <c r="E19"/>
  <c r="F19"/>
  <c r="D20"/>
  <c r="D21"/>
  <c r="D22"/>
</calcChain>
</file>

<file path=xl/sharedStrings.xml><?xml version="1.0" encoding="utf-8"?>
<sst xmlns="http://schemas.openxmlformats.org/spreadsheetml/2006/main" count="27" uniqueCount="18">
  <si>
    <t>H</t>
  </si>
  <si>
    <t>F</t>
  </si>
  <si>
    <t>R</t>
  </si>
  <si>
    <t>T</t>
  </si>
  <si>
    <t>MC</t>
  </si>
  <si>
    <t>MT</t>
  </si>
  <si>
    <t>Ph I A</t>
  </si>
  <si>
    <t>Ph I P</t>
  </si>
  <si>
    <t>Ph III A (4)</t>
  </si>
  <si>
    <t>Log10 E.h.o.</t>
  </si>
  <si>
    <t>NY 14116</t>
  </si>
  <si>
    <t>&gt;15 ans</t>
  </si>
  <si>
    <t>A 543</t>
  </si>
  <si>
    <t>MU 1970-5</t>
  </si>
  <si>
    <t>Mule, UM 2</t>
    <phoneticPr fontId="1"/>
  </si>
  <si>
    <t>Mule, UM 7</t>
    <phoneticPr fontId="1"/>
  </si>
  <si>
    <t>Mule, UM 11</t>
    <phoneticPr fontId="1"/>
  </si>
  <si>
    <t>Las Naoussos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</si>
</sst>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Verdan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76072206399732"/>
          <c:y val="0.155555555555556"/>
          <c:w val="0.76603786228849"/>
          <c:h val="0.718519101778944"/>
        </c:manualLayout>
      </c:layout>
      <c:lineChart>
        <c:grouping val="standard"/>
        <c:ser>
          <c:idx val="0"/>
          <c:order val="0"/>
          <c:tx>
            <c:strRef>
              <c:f>Feuil1!$C$13</c:f>
              <c:strCache>
                <c:ptCount val="1"/>
                <c:pt idx="0">
                  <c:v>Las Naoussos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Feuil1!$B$14:$B$21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Feuil1!$C$14:$C$21</c:f>
              <c:numCache>
                <c:formatCode>0.000</c:formatCode>
                <c:ptCount val="8"/>
                <c:pt idx="0">
                  <c:v>0.108</c:v>
                </c:pt>
                <c:pt idx="1">
                  <c:v>0.084</c:v>
                </c:pt>
                <c:pt idx="2">
                  <c:v>0.081</c:v>
                </c:pt>
                <c:pt idx="3">
                  <c:v>0.06</c:v>
                </c:pt>
                <c:pt idx="4">
                  <c:v>0.034</c:v>
                </c:pt>
                <c:pt idx="5">
                  <c:v>0.042</c:v>
                </c:pt>
                <c:pt idx="6">
                  <c:v>0.087</c:v>
                </c:pt>
                <c:pt idx="7">
                  <c:v>0.102</c:v>
                </c:pt>
              </c:numCache>
            </c:numRef>
          </c:val>
        </c:ser>
        <c:ser>
          <c:idx val="2"/>
          <c:order val="1"/>
          <c:tx>
            <c:strRef>
              <c:f>Feuil1!$D$13</c:f>
              <c:strCache>
                <c:ptCount val="1"/>
                <c:pt idx="0">
                  <c:v>Mule, UM 2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Feuil1!$B$14:$B$21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Feuil1!$D$14:$D$21</c:f>
              <c:numCache>
                <c:formatCode>0.000</c:formatCode>
                <c:ptCount val="8"/>
                <c:pt idx="0">
                  <c:v>0.097</c:v>
                </c:pt>
                <c:pt idx="1">
                  <c:v>0.095</c:v>
                </c:pt>
                <c:pt idx="2">
                  <c:v>0.075</c:v>
                </c:pt>
                <c:pt idx="3">
                  <c:v>0.075</c:v>
                </c:pt>
                <c:pt idx="4">
                  <c:v>0.04</c:v>
                </c:pt>
                <c:pt idx="5">
                  <c:v>0.04</c:v>
                </c:pt>
                <c:pt idx="6">
                  <c:v>0.085</c:v>
                </c:pt>
                <c:pt idx="7">
                  <c:v>0.088</c:v>
                </c:pt>
              </c:numCache>
            </c:numRef>
          </c:val>
        </c:ser>
        <c:ser>
          <c:idx val="6"/>
          <c:order val="2"/>
          <c:tx>
            <c:strRef>
              <c:f>Feuil1!$E$13</c:f>
              <c:strCache>
                <c:ptCount val="1"/>
                <c:pt idx="0">
                  <c:v>Mule, UM 7</c:v>
                </c:pt>
              </c:strCache>
            </c:strRef>
          </c:tx>
          <c:spPr>
            <a:ln w="1905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Feuil1!$B$14:$B$21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Feuil1!$E$14:$E$21</c:f>
              <c:numCache>
                <c:formatCode>0.000</c:formatCode>
                <c:ptCount val="8"/>
                <c:pt idx="4">
                  <c:v>0.074</c:v>
                </c:pt>
                <c:pt idx="5">
                  <c:v>0.078</c:v>
                </c:pt>
              </c:numCache>
            </c:numRef>
          </c:val>
        </c:ser>
        <c:ser>
          <c:idx val="7"/>
          <c:order val="3"/>
          <c:tx>
            <c:strRef>
              <c:f>Feuil1!$F$13</c:f>
              <c:strCache>
                <c:ptCount val="1"/>
                <c:pt idx="0">
                  <c:v>Mule, UM 11</c:v>
                </c:pt>
              </c:strCache>
            </c:strRef>
          </c:tx>
          <c:spPr>
            <a:ln w="1905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strRef>
              <c:f>Feuil1!$B$14:$B$21</c:f>
              <c:strCache>
                <c:ptCount val="8"/>
                <c:pt idx="0">
                  <c:v>H</c:v>
                </c:pt>
                <c:pt idx="1">
                  <c:v>F</c:v>
                </c:pt>
                <c:pt idx="2">
                  <c:v>R</c:v>
                </c:pt>
                <c:pt idx="3">
                  <c:v>T</c:v>
                </c:pt>
                <c:pt idx="4">
                  <c:v>MC</c:v>
                </c:pt>
                <c:pt idx="5">
                  <c:v>MT</c:v>
                </c:pt>
                <c:pt idx="6">
                  <c:v>Ph I A</c:v>
                </c:pt>
                <c:pt idx="7">
                  <c:v>Ph I P</c:v>
                </c:pt>
              </c:strCache>
            </c:strRef>
          </c:cat>
          <c:val>
            <c:numRef>
              <c:f>Feuil1!$F$14:$F$21</c:f>
              <c:numCache>
                <c:formatCode>0.000</c:formatCode>
                <c:ptCount val="8"/>
                <c:pt idx="4">
                  <c:v>0.004</c:v>
                </c:pt>
                <c:pt idx="5">
                  <c:v>0.02</c:v>
                </c:pt>
              </c:numCache>
            </c:numRef>
          </c:val>
        </c:ser>
        <c:marker val="1"/>
        <c:axId val="486315208"/>
        <c:axId val="486319096"/>
      </c:lineChart>
      <c:catAx>
        <c:axId val="48631520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86319096"/>
        <c:crosses val="autoZero"/>
        <c:auto val="1"/>
        <c:lblAlgn val="ctr"/>
        <c:lblOffset val="100"/>
        <c:tickLblSkip val="1"/>
        <c:tickMarkSkip val="1"/>
      </c:catAx>
      <c:valAx>
        <c:axId val="486319096"/>
        <c:scaling>
          <c:orientation val="minMax"/>
          <c:max val="0.15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Différences Log10 avec E. hemionus onager</a:t>
                </a:r>
              </a:p>
            </c:rich>
          </c:tx>
          <c:layout>
            <c:manualLayout>
              <c:xMode val="edge"/>
              <c:yMode val="edge"/>
              <c:x val="0.0203130443871507"/>
              <c:y val="0.155555527956482"/>
            </c:manualLayout>
          </c:layout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8631520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0"/>
          <c:y val="0.0222222222222222"/>
          <c:w val="0.981875479060693"/>
          <c:h val="0.076342373869932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698500</xdr:colOff>
      <xdr:row>23</xdr:row>
      <xdr:rowOff>114300</xdr:rowOff>
    </xdr:from>
    <xdr:to>
      <xdr:col>10</xdr:col>
      <xdr:colOff>609600</xdr:colOff>
      <xdr:row>48</xdr:row>
      <xdr:rowOff>12700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32"/>
  <sheetViews>
    <sheetView tabSelected="1" workbookViewId="0">
      <selection activeCell="I14" sqref="I14"/>
    </sheetView>
  </sheetViews>
  <sheetFormatPr baseColWidth="10" defaultColWidth="10.83203125" defaultRowHeight="13" customHeight="1"/>
  <cols>
    <col min="1" max="2" width="10.83203125" style="1"/>
  </cols>
  <sheetData>
    <row r="1" spans="1:12" ht="13" customHeight="1">
      <c r="D1" s="8">
        <v>100</v>
      </c>
      <c r="E1" s="8">
        <v>10</v>
      </c>
      <c r="F1" s="8" t="s">
        <v>11</v>
      </c>
      <c r="G1" s="8"/>
      <c r="H1" s="8"/>
      <c r="J1" s="9"/>
      <c r="K1" s="9"/>
      <c r="L1" s="9"/>
    </row>
    <row r="2" spans="1:12" ht="13" customHeight="1">
      <c r="D2" s="9" t="s">
        <v>10</v>
      </c>
      <c r="E2" s="9" t="s">
        <v>12</v>
      </c>
      <c r="F2" s="9" t="s">
        <v>13</v>
      </c>
      <c r="G2" s="9"/>
      <c r="H2" s="9"/>
      <c r="I2" s="9"/>
      <c r="J2" s="9"/>
      <c r="K2" s="9"/>
      <c r="L2" s="9"/>
    </row>
    <row r="3" spans="1:12" ht="13" customHeight="1">
      <c r="C3" t="s">
        <v>17</v>
      </c>
      <c r="D3" s="9" t="s">
        <v>14</v>
      </c>
      <c r="E3" s="9" t="s">
        <v>15</v>
      </c>
      <c r="F3" s="9" t="s">
        <v>16</v>
      </c>
      <c r="G3" s="9"/>
      <c r="H3" s="9"/>
      <c r="I3" s="9"/>
      <c r="J3" s="9"/>
      <c r="K3" s="9"/>
      <c r="L3" s="8"/>
    </row>
    <row r="4" spans="1:12" ht="13" customHeight="1">
      <c r="B4" s="1" t="s">
        <v>0</v>
      </c>
      <c r="C4" s="13">
        <v>310</v>
      </c>
      <c r="D4" s="10">
        <v>302</v>
      </c>
      <c r="G4" s="10"/>
      <c r="H4" s="10"/>
      <c r="J4" s="10"/>
      <c r="K4" s="10"/>
    </row>
    <row r="5" spans="1:12" ht="13" customHeight="1">
      <c r="B5" s="1" t="s">
        <v>1</v>
      </c>
      <c r="C5" s="13">
        <v>400</v>
      </c>
      <c r="D5">
        <v>410</v>
      </c>
    </row>
    <row r="6" spans="1:12" ht="13" customHeight="1">
      <c r="B6" s="1" t="s">
        <v>2</v>
      </c>
      <c r="C6">
        <v>354</v>
      </c>
      <c r="D6" s="10">
        <v>349</v>
      </c>
      <c r="E6" s="3"/>
      <c r="F6" s="3"/>
      <c r="G6" s="10"/>
      <c r="H6" s="10"/>
      <c r="J6" s="10"/>
      <c r="K6" s="10"/>
    </row>
    <row r="7" spans="1:12" ht="13" customHeight="1">
      <c r="B7" s="1" t="s">
        <v>3</v>
      </c>
      <c r="C7">
        <v>360</v>
      </c>
      <c r="D7">
        <v>372</v>
      </c>
      <c r="E7" s="3"/>
      <c r="F7" s="3"/>
    </row>
    <row r="8" spans="1:12" ht="13" customHeight="1">
      <c r="B8" s="1" t="s">
        <v>4</v>
      </c>
      <c r="C8">
        <v>232</v>
      </c>
      <c r="D8" s="10">
        <v>235</v>
      </c>
      <c r="E8" s="10">
        <v>254</v>
      </c>
      <c r="F8" s="10">
        <v>216.3</v>
      </c>
      <c r="G8" s="10"/>
      <c r="H8" s="10"/>
      <c r="J8" s="10"/>
      <c r="K8" s="10"/>
      <c r="L8" s="10"/>
    </row>
    <row r="9" spans="1:12" ht="13" customHeight="1">
      <c r="B9" s="1" t="s">
        <v>5</v>
      </c>
      <c r="C9">
        <v>276</v>
      </c>
      <c r="D9">
        <v>275</v>
      </c>
      <c r="E9">
        <v>300</v>
      </c>
      <c r="F9">
        <v>262.2</v>
      </c>
    </row>
    <row r="10" spans="1:12" ht="13" customHeight="1">
      <c r="B10" s="1" t="s">
        <v>6</v>
      </c>
      <c r="C10">
        <v>93.3</v>
      </c>
      <c r="D10" s="10">
        <v>93</v>
      </c>
      <c r="E10" s="3"/>
      <c r="F10" s="3"/>
      <c r="G10" s="10"/>
      <c r="H10" s="10"/>
      <c r="J10" s="10"/>
      <c r="K10" s="10"/>
    </row>
    <row r="11" spans="1:12" ht="13" customHeight="1">
      <c r="B11" s="1" t="s">
        <v>7</v>
      </c>
      <c r="C11">
        <v>90</v>
      </c>
      <c r="D11" s="10">
        <v>87</v>
      </c>
      <c r="E11" s="3"/>
      <c r="F11" s="3"/>
      <c r="G11" s="10"/>
      <c r="H11" s="10"/>
      <c r="I11" s="10"/>
      <c r="J11" s="10"/>
      <c r="K11" s="10"/>
    </row>
    <row r="12" spans="1:12" ht="13" customHeight="1">
      <c r="B12" s="1" t="s">
        <v>8</v>
      </c>
      <c r="C12" s="14">
        <v>67</v>
      </c>
      <c r="D12" s="11">
        <v>71</v>
      </c>
      <c r="E12" s="3"/>
      <c r="F12" s="3"/>
      <c r="G12" s="12"/>
      <c r="H12" s="11"/>
      <c r="J12" s="11"/>
      <c r="K12" s="11"/>
    </row>
    <row r="13" spans="1:12" ht="13" customHeight="1">
      <c r="A13" s="1" t="s">
        <v>9</v>
      </c>
      <c r="C13" s="9" t="str">
        <f>C3</f>
        <v>Las Naoussos</v>
      </c>
      <c r="D13" s="9" t="str">
        <f>D3</f>
        <v>Mule, UM 2</v>
      </c>
      <c r="E13" s="9" t="str">
        <f>E3</f>
        <v>Mule, UM 7</v>
      </c>
      <c r="F13" s="9" t="str">
        <f>F3</f>
        <v>Mule, UM 11</v>
      </c>
      <c r="G13" s="9"/>
      <c r="H13" s="9"/>
      <c r="I13" s="9"/>
      <c r="J13" s="9"/>
      <c r="K13" s="9"/>
      <c r="L13" s="9"/>
    </row>
    <row r="14" spans="1:12" ht="13" customHeight="1">
      <c r="A14" s="1">
        <v>2.383</v>
      </c>
      <c r="B14" s="1" t="s">
        <v>0</v>
      </c>
      <c r="C14" s="7">
        <f t="shared" ref="C14:C22" si="0">LOG10(C4)-$A14</f>
        <v>0.108</v>
      </c>
      <c r="D14" s="7">
        <f>LOG10(D4)-$A14</f>
        <v>9.7000000000000003E-2</v>
      </c>
      <c r="E14" s="7"/>
      <c r="F14" s="7"/>
      <c r="G14" s="7"/>
      <c r="H14" s="7"/>
      <c r="I14" s="7"/>
      <c r="J14" s="7"/>
      <c r="K14" s="7"/>
      <c r="L14" s="7"/>
    </row>
    <row r="15" spans="1:12" ht="13" customHeight="1">
      <c r="A15" s="1">
        <v>2.5179999999999998</v>
      </c>
      <c r="B15" s="1" t="s">
        <v>1</v>
      </c>
      <c r="C15" s="7">
        <f t="shared" si="0"/>
        <v>8.4000000000000005E-2</v>
      </c>
      <c r="D15" s="7">
        <f t="shared" ref="D15:F22" si="1">LOG10(D5)-$A15</f>
        <v>9.5000000000000001E-2</v>
      </c>
      <c r="E15" s="7"/>
      <c r="F15" s="7"/>
      <c r="G15" s="7"/>
      <c r="H15" s="7"/>
      <c r="I15" s="7"/>
      <c r="J15" s="7"/>
      <c r="K15" s="7"/>
      <c r="L15" s="7"/>
    </row>
    <row r="16" spans="1:12" ht="13" customHeight="1">
      <c r="A16" s="1">
        <v>2.468</v>
      </c>
      <c r="B16" s="1" t="s">
        <v>2</v>
      </c>
      <c r="C16" s="7">
        <f t="shared" si="0"/>
        <v>8.1000000000000003E-2</v>
      </c>
      <c r="D16" s="7">
        <f t="shared" si="1"/>
        <v>7.4999999999999997E-2</v>
      </c>
      <c r="E16" s="7"/>
      <c r="F16" s="7"/>
      <c r="G16" s="7"/>
      <c r="H16" s="7"/>
      <c r="I16" s="7"/>
      <c r="J16" s="7"/>
      <c r="K16" s="7"/>
      <c r="L16" s="7"/>
    </row>
    <row r="17" spans="1:12" ht="13" customHeight="1">
      <c r="A17" s="1">
        <v>2.496</v>
      </c>
      <c r="B17" s="1" t="s">
        <v>3</v>
      </c>
      <c r="C17" s="7">
        <f t="shared" si="0"/>
        <v>0.06</v>
      </c>
      <c r="D17" s="7">
        <f t="shared" si="1"/>
        <v>7.4999999999999997E-2</v>
      </c>
      <c r="E17" s="7"/>
      <c r="F17" s="7"/>
      <c r="G17" s="7"/>
      <c r="H17" s="7"/>
      <c r="I17" s="7"/>
      <c r="J17" s="7"/>
      <c r="K17" s="7"/>
      <c r="L17" s="7"/>
    </row>
    <row r="18" spans="1:12" ht="13" customHeight="1">
      <c r="A18" s="1">
        <v>2.331</v>
      </c>
      <c r="B18" s="1" t="s">
        <v>4</v>
      </c>
      <c r="C18" s="7">
        <f t="shared" si="0"/>
        <v>3.4000000000000002E-2</v>
      </c>
      <c r="D18" s="7">
        <f t="shared" si="1"/>
        <v>0.04</v>
      </c>
      <c r="E18" s="7">
        <f t="shared" si="1"/>
        <v>7.3999999999999996E-2</v>
      </c>
      <c r="F18" s="7">
        <f t="shared" si="1"/>
        <v>4.0000000000000001E-3</v>
      </c>
      <c r="G18" s="7"/>
      <c r="H18" s="7"/>
      <c r="I18" s="7"/>
      <c r="J18" s="7"/>
      <c r="K18" s="7"/>
      <c r="L18" s="7"/>
    </row>
    <row r="19" spans="1:12" ht="13" customHeight="1">
      <c r="A19" s="1">
        <v>2.399</v>
      </c>
      <c r="B19" s="1" t="s">
        <v>5</v>
      </c>
      <c r="C19" s="7">
        <f t="shared" si="0"/>
        <v>4.2000000000000003E-2</v>
      </c>
      <c r="D19" s="7">
        <f t="shared" si="1"/>
        <v>0.04</v>
      </c>
      <c r="E19" s="7">
        <f t="shared" si="1"/>
        <v>7.8E-2</v>
      </c>
      <c r="F19" s="7">
        <f t="shared" si="1"/>
        <v>0.02</v>
      </c>
      <c r="G19" s="7"/>
      <c r="H19" s="7"/>
      <c r="I19" s="7"/>
      <c r="J19" s="7"/>
      <c r="K19" s="7"/>
      <c r="L19" s="7"/>
    </row>
    <row r="20" spans="1:12" ht="13" customHeight="1">
      <c r="A20" s="1">
        <v>1.883</v>
      </c>
      <c r="B20" s="1" t="s">
        <v>6</v>
      </c>
      <c r="C20" s="7">
        <f t="shared" si="0"/>
        <v>8.6999999999999994E-2</v>
      </c>
      <c r="D20" s="7">
        <f t="shared" si="1"/>
        <v>8.5000000000000006E-2</v>
      </c>
      <c r="E20" s="7"/>
      <c r="F20" s="7"/>
      <c r="G20" s="7"/>
      <c r="H20" s="7"/>
      <c r="I20" s="7"/>
      <c r="J20" s="7"/>
      <c r="K20" s="7"/>
      <c r="L20" s="7"/>
    </row>
    <row r="21" spans="1:12" ht="13" customHeight="1">
      <c r="A21" s="1">
        <v>1.8520000000000001</v>
      </c>
      <c r="B21" s="1" t="s">
        <v>7</v>
      </c>
      <c r="C21" s="7">
        <f t="shared" si="0"/>
        <v>0.10199999999999999</v>
      </c>
      <c r="D21" s="7">
        <f t="shared" si="1"/>
        <v>8.7999999999999995E-2</v>
      </c>
      <c r="E21" s="7"/>
      <c r="F21" s="7"/>
      <c r="G21" s="7"/>
      <c r="H21" s="7"/>
      <c r="I21" s="7"/>
      <c r="J21" s="7"/>
      <c r="K21" s="7"/>
      <c r="L21" s="7"/>
    </row>
    <row r="22" spans="1:12" ht="13" customHeight="1">
      <c r="A22" s="1">
        <v>1.732</v>
      </c>
      <c r="B22" s="1" t="s">
        <v>8</v>
      </c>
      <c r="C22" s="7">
        <f t="shared" si="0"/>
        <v>9.4E-2</v>
      </c>
      <c r="D22" s="7">
        <f t="shared" si="1"/>
        <v>0.11899999999999999</v>
      </c>
      <c r="E22" s="7"/>
      <c r="F22" s="7"/>
      <c r="G22" s="7"/>
      <c r="H22" s="7"/>
      <c r="I22" s="7"/>
      <c r="J22" s="7"/>
      <c r="K22" s="7"/>
      <c r="L22" s="7"/>
    </row>
    <row r="23" spans="1:12" s="1" customFormat="1" ht="13" customHeight="1">
      <c r="C23" s="4"/>
      <c r="D23" s="4"/>
      <c r="E23" s="4"/>
      <c r="F23" s="4"/>
      <c r="G23" s="4"/>
      <c r="H23" s="4"/>
    </row>
    <row r="24" spans="1:12" ht="13" customHeight="1">
      <c r="C24" s="5"/>
      <c r="D24" s="3"/>
      <c r="E24" s="3"/>
      <c r="F24" s="3"/>
      <c r="G24" s="6"/>
      <c r="H24" s="6"/>
      <c r="I24" s="2"/>
      <c r="J24" s="7"/>
      <c r="K24" s="7"/>
      <c r="L24" s="7"/>
    </row>
    <row r="25" spans="1:12" ht="13" customHeight="1">
      <c r="C25" s="5"/>
      <c r="D25" s="3"/>
      <c r="E25" s="3"/>
      <c r="F25" s="3"/>
      <c r="G25" s="6"/>
      <c r="H25" s="6"/>
      <c r="I25" s="2"/>
      <c r="J25" s="7"/>
      <c r="K25" s="7"/>
      <c r="L25" s="7"/>
    </row>
    <row r="26" spans="1:12" ht="13" customHeight="1">
      <c r="C26" s="5"/>
      <c r="D26" s="3"/>
      <c r="E26" s="3"/>
      <c r="F26" s="3"/>
      <c r="G26" s="6"/>
      <c r="H26" s="6"/>
      <c r="I26" s="2"/>
      <c r="J26" s="7"/>
      <c r="K26" s="7"/>
      <c r="L26" s="7"/>
    </row>
    <row r="27" spans="1:12" ht="13" customHeight="1">
      <c r="C27" s="5"/>
      <c r="D27" s="3"/>
      <c r="E27" s="3"/>
      <c r="F27" s="3"/>
      <c r="G27" s="6"/>
      <c r="H27" s="6"/>
      <c r="I27" s="2"/>
      <c r="J27" s="7"/>
      <c r="K27" s="7"/>
      <c r="L27" s="7"/>
    </row>
    <row r="28" spans="1:12" ht="13" customHeight="1">
      <c r="C28" s="5"/>
      <c r="D28" s="3"/>
      <c r="E28" s="3"/>
      <c r="F28" s="3"/>
      <c r="G28" s="6"/>
      <c r="H28" s="6"/>
      <c r="I28" s="2"/>
      <c r="J28" s="7"/>
      <c r="K28" s="7"/>
      <c r="L28" s="7"/>
    </row>
    <row r="29" spans="1:12" ht="13" customHeight="1">
      <c r="C29" s="5"/>
      <c r="D29" s="3"/>
      <c r="E29" s="3"/>
      <c r="F29" s="3"/>
      <c r="G29" s="6"/>
      <c r="H29" s="6"/>
      <c r="I29" s="2"/>
      <c r="J29" s="7"/>
      <c r="K29" s="7"/>
      <c r="L29" s="7"/>
    </row>
    <row r="30" spans="1:12" ht="13" customHeight="1">
      <c r="C30" s="5"/>
      <c r="D30" s="3"/>
      <c r="E30" s="3"/>
      <c r="F30" s="3"/>
      <c r="G30" s="6"/>
      <c r="H30" s="6"/>
      <c r="I30" s="2"/>
      <c r="J30" s="7"/>
      <c r="K30" s="7"/>
      <c r="L30" s="7"/>
    </row>
    <row r="31" spans="1:12" ht="13" customHeight="1">
      <c r="C31" s="5"/>
      <c r="D31" s="3"/>
      <c r="E31" s="3"/>
      <c r="F31" s="3"/>
      <c r="G31" s="6"/>
      <c r="H31" s="6"/>
      <c r="I31" s="2"/>
      <c r="J31" s="7"/>
      <c r="K31" s="7"/>
      <c r="L31" s="7"/>
    </row>
    <row r="32" spans="1:12" ht="13" customHeight="1">
      <c r="C32" s="5"/>
      <c r="D32" s="3"/>
      <c r="E32" s="3"/>
      <c r="F32" s="3"/>
      <c r="G32" s="6"/>
      <c r="H32" s="6"/>
      <c r="I32" s="2"/>
      <c r="J32" s="7"/>
      <c r="K32" s="7"/>
      <c r="L32" s="7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1999-05-28T16:08:53Z</dcterms:created>
  <dcterms:modified xsi:type="dcterms:W3CDTF">2017-12-02T14:30:26Z</dcterms:modified>
</cp:coreProperties>
</file>