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120" yWindow="3280" windowWidth="18040" windowHeight="1118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" i="1"/>
  <c r="D13"/>
  <c r="D14"/>
  <c r="D15"/>
  <c r="D16"/>
  <c r="D17"/>
  <c r="D18"/>
  <c r="D19"/>
  <c r="D20"/>
  <c r="D21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<sst xmlns="http://schemas.openxmlformats.org/spreadsheetml/2006/main" count="6" uniqueCount="6">
  <si>
    <t>Log10(E.h.o)</t>
  </si>
  <si>
    <t>POSTERIEURE</t>
  </si>
  <si>
    <t>NY 204211</t>
    <phoneticPr fontId="1"/>
  </si>
  <si>
    <t>Aude</t>
    <phoneticPr fontId="1"/>
  </si>
  <si>
    <t>Mule, UM 1</t>
    <phoneticPr fontId="1"/>
  </si>
  <si>
    <t>Las Naousos</t>
    <phoneticPr fontId="1"/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</si>
</sst>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9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89610065046217"/>
          <c:y val="0.121723298101251"/>
          <c:w val="0.727769428277987"/>
          <c:h val="0.742818566598094"/>
        </c:manualLayout>
      </c:layout>
      <c:lineChart>
        <c:grouping val="standard"/>
        <c:ser>
          <c:idx val="3"/>
          <c:order val="0"/>
          <c:tx>
            <c:strRef>
              <c:f>Feuil1!$C$12</c:f>
              <c:strCache>
                <c:ptCount val="1"/>
                <c:pt idx="0">
                  <c:v>Las Naousos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Feuil1!$C$13:$C$21</c:f>
              <c:numCache>
                <c:formatCode>0.000</c:formatCode>
                <c:ptCount val="9"/>
                <c:pt idx="0">
                  <c:v>0.0961512503836437</c:v>
                </c:pt>
                <c:pt idx="1">
                  <c:v>0.0702425094393251</c:v>
                </c:pt>
                <c:pt idx="2">
                  <c:v>0.115149978319906</c:v>
                </c:pt>
                <c:pt idx="3">
                  <c:v>0.114353782021228</c:v>
                </c:pt>
                <c:pt idx="4">
                  <c:v>0.0964607295085005</c:v>
                </c:pt>
                <c:pt idx="5">
                  <c:v>0.0724878963533653</c:v>
                </c:pt>
                <c:pt idx="6">
                  <c:v>0.0543050461411094</c:v>
                </c:pt>
                <c:pt idx="7">
                  <c:v>0.0459133566428556</c:v>
                </c:pt>
                <c:pt idx="8">
                  <c:v>0.203483944213906</c:v>
                </c:pt>
              </c:numCache>
            </c:numRef>
          </c:val>
        </c:ser>
        <c:ser>
          <c:idx val="0"/>
          <c:order val="1"/>
          <c:tx>
            <c:strRef>
              <c:f>Feuil1!$D$12</c:f>
              <c:strCache>
                <c:ptCount val="1"/>
                <c:pt idx="0">
                  <c:v>Mule, UM 1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Feuil1!$D$13:$D$21</c:f>
              <c:numCache>
                <c:formatCode>0.000</c:formatCode>
                <c:ptCount val="9"/>
                <c:pt idx="0">
                  <c:v>0.124179973983887</c:v>
                </c:pt>
                <c:pt idx="1">
                  <c:v>0.11163519459755</c:v>
                </c:pt>
                <c:pt idx="2">
                  <c:v>0.168708570533166</c:v>
                </c:pt>
                <c:pt idx="3">
                  <c:v>0.156852011642144</c:v>
                </c:pt>
                <c:pt idx="4">
                  <c:v>0.144468455579586</c:v>
                </c:pt>
                <c:pt idx="5">
                  <c:v>0.126196080028514</c:v>
                </c:pt>
                <c:pt idx="6">
                  <c:v>0.113641975556126</c:v>
                </c:pt>
                <c:pt idx="7">
                  <c:v>0.102231719730976</c:v>
                </c:pt>
                <c:pt idx="8">
                  <c:v>0.162091259055681</c:v>
                </c:pt>
              </c:numCache>
            </c:numRef>
          </c:val>
        </c:ser>
        <c:marker val="1"/>
        <c:axId val="243475816"/>
        <c:axId val="243595704"/>
      </c:lineChart>
      <c:catAx>
        <c:axId val="2434758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595704"/>
        <c:crosses val="autoZero"/>
        <c:auto val="1"/>
        <c:lblAlgn val="ctr"/>
        <c:lblOffset val="100"/>
        <c:tickLblSkip val="1"/>
        <c:tickMarkSkip val="1"/>
      </c:catAx>
      <c:valAx>
        <c:axId val="243595704"/>
        <c:scaling>
          <c:orientation val="minMax"/>
          <c:max val="0.2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Différences Log10 avec E. hemionus onager</a:t>
                </a:r>
              </a:p>
            </c:rich>
          </c:tx>
          <c:layout>
            <c:manualLayout>
              <c:xMode val="edge"/>
              <c:yMode val="edge"/>
              <c:x val="0.028608736407949"/>
              <c:y val="0.095728531582455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47581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0</xdr:row>
      <xdr:rowOff>0</xdr:rowOff>
    </xdr:from>
    <xdr:to>
      <xdr:col>13</xdr:col>
      <xdr:colOff>152400</xdr:colOff>
      <xdr:row>25</xdr:row>
      <xdr:rowOff>101600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W21"/>
  <sheetViews>
    <sheetView tabSelected="1" workbookViewId="0">
      <selection activeCell="E10" sqref="E10"/>
    </sheetView>
  </sheetViews>
  <sheetFormatPr baseColWidth="10" defaultColWidth="10.83203125" defaultRowHeight="13"/>
  <cols>
    <col min="2" max="2" width="5.83203125" style="1" customWidth="1"/>
  </cols>
  <sheetData>
    <row r="1" spans="1:23">
      <c r="C1" t="s">
        <v>3</v>
      </c>
      <c r="D1" t="s">
        <v>2</v>
      </c>
    </row>
    <row r="2" spans="1:23">
      <c r="A2" s="2" t="s">
        <v>1</v>
      </c>
      <c r="C2" s="2" t="s">
        <v>5</v>
      </c>
      <c r="D2" s="1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</row>
    <row r="3" spans="1:23">
      <c r="B3" s="1">
        <v>7</v>
      </c>
      <c r="C3">
        <v>60</v>
      </c>
      <c r="D3">
        <v>64</v>
      </c>
    </row>
    <row r="4" spans="1:23">
      <c r="B4" s="1">
        <v>1</v>
      </c>
      <c r="C4">
        <v>90</v>
      </c>
      <c r="D4">
        <v>99</v>
      </c>
    </row>
    <row r="5" spans="1:23">
      <c r="B5" s="1">
        <v>3</v>
      </c>
      <c r="C5">
        <v>32</v>
      </c>
      <c r="D5">
        <v>36.200000000000003</v>
      </c>
    </row>
    <row r="6" spans="1:23">
      <c r="B6" s="1">
        <v>4</v>
      </c>
      <c r="C6">
        <v>53.5</v>
      </c>
      <c r="D6">
        <v>59</v>
      </c>
    </row>
    <row r="7" spans="1:23">
      <c r="B7" s="1">
        <v>5</v>
      </c>
      <c r="C7">
        <v>38.5</v>
      </c>
      <c r="D7">
        <v>43</v>
      </c>
    </row>
    <row r="8" spans="1:23">
      <c r="B8" s="1">
        <v>6</v>
      </c>
      <c r="C8">
        <v>43.3</v>
      </c>
      <c r="D8">
        <v>49</v>
      </c>
    </row>
    <row r="9" spans="1:23">
      <c r="B9" s="1">
        <v>14</v>
      </c>
      <c r="C9">
        <v>40.299999999999997</v>
      </c>
      <c r="D9">
        <v>46.2</v>
      </c>
    </row>
    <row r="10" spans="1:23">
      <c r="B10" s="1">
        <v>10</v>
      </c>
      <c r="C10">
        <v>65</v>
      </c>
      <c r="D10">
        <v>74</v>
      </c>
    </row>
    <row r="11" spans="1:23">
      <c r="B11" s="1">
        <v>12</v>
      </c>
      <c r="C11">
        <v>16.5</v>
      </c>
      <c r="D11">
        <v>15</v>
      </c>
    </row>
    <row r="12" spans="1:23">
      <c r="A12" t="s">
        <v>0</v>
      </c>
      <c r="C12" s="2" t="str">
        <f>C2</f>
        <v>Las Naousos</v>
      </c>
      <c r="D12" s="2" t="str">
        <f>D2</f>
        <v>Mule, UM 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3">
      <c r="A13" s="3">
        <v>1.6819999999999999</v>
      </c>
      <c r="B13" s="1">
        <v>7</v>
      </c>
      <c r="C13" s="3">
        <f t="shared" ref="C13:D21" si="0">LOG10(C3)-$A13</f>
        <v>9.6151250383643694E-2</v>
      </c>
      <c r="D13" s="3">
        <f t="shared" si="0"/>
        <v>0.12417997398388714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3">
      <c r="A14" s="3">
        <v>1.8839999999999999</v>
      </c>
      <c r="B14" s="1">
        <v>1</v>
      </c>
      <c r="C14" s="3">
        <f t="shared" si="0"/>
        <v>7.0242509439325085E-2</v>
      </c>
      <c r="D14" s="3">
        <f t="shared" si="0"/>
        <v>0.11163519459755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3">
      <c r="A15" s="3">
        <v>1.39</v>
      </c>
      <c r="B15" s="1">
        <v>3</v>
      </c>
      <c r="C15" s="3">
        <f t="shared" si="0"/>
        <v>0.11514997831990614</v>
      </c>
      <c r="D15" s="3">
        <f t="shared" si="0"/>
        <v>0.1687085705331659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3">
      <c r="A16" s="3">
        <v>1.6140000000000001</v>
      </c>
      <c r="B16" s="1">
        <v>4</v>
      </c>
      <c r="C16" s="3">
        <f t="shared" si="0"/>
        <v>0.11435378202122837</v>
      </c>
      <c r="D16" s="3">
        <f t="shared" si="0"/>
        <v>0.15685201164214413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>
      <c r="A17" s="3">
        <v>1.4890000000000001</v>
      </c>
      <c r="B17" s="1">
        <v>5</v>
      </c>
      <c r="C17" s="3">
        <f t="shared" si="0"/>
        <v>9.6460729508500487E-2</v>
      </c>
      <c r="D17" s="3">
        <f t="shared" si="0"/>
        <v>0.14446845557958632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>
      <c r="A18" s="3">
        <v>1.5640000000000001</v>
      </c>
      <c r="B18" s="1">
        <v>6</v>
      </c>
      <c r="C18" s="3">
        <f t="shared" si="0"/>
        <v>7.2487896353365278E-2</v>
      </c>
      <c r="D18" s="3">
        <f t="shared" si="0"/>
        <v>0.12619608002851357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>
      <c r="A19" s="3">
        <v>1.5509999999999999</v>
      </c>
      <c r="B19" s="1">
        <v>14</v>
      </c>
      <c r="C19" s="3">
        <f t="shared" si="0"/>
        <v>5.4305046141109425E-2</v>
      </c>
      <c r="D19" s="3">
        <f t="shared" si="0"/>
        <v>0.11364197555612554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>
      <c r="A20" s="3">
        <v>1.7669999999999999</v>
      </c>
      <c r="B20" s="1">
        <v>10</v>
      </c>
      <c r="C20" s="3">
        <f t="shared" si="0"/>
        <v>4.5913356642855563E-2</v>
      </c>
      <c r="D20" s="3">
        <f t="shared" si="0"/>
        <v>0.10223171973097633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A21" s="3">
        <v>1.014</v>
      </c>
      <c r="B21" s="1">
        <v>12</v>
      </c>
      <c r="C21" s="3">
        <f t="shared" si="0"/>
        <v>0.20348394421390625</v>
      </c>
      <c r="D21" s="3">
        <f t="shared" si="0"/>
        <v>0.16209125905568134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1999-05-21T17:00:05Z</dcterms:created>
  <dcterms:modified xsi:type="dcterms:W3CDTF">2017-12-02T14:34:52Z</dcterms:modified>
</cp:coreProperties>
</file>