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4400" yWindow="620" windowWidth="17840" windowHeight="14480"/>
  </bookViews>
  <sheets>
    <sheet name="Feuille 1" sheetId="1" r:id="rId1"/>
  </sheets>
  <definedNames>
    <definedName name="dap">'Feuille 1'!#REF!</definedName>
    <definedName name="dapdist">'Feuille 1'!#REF!</definedName>
    <definedName name="dapmax">'Feuille 1'!#REF!</definedName>
    <definedName name="dapmin">'Feuille 1'!#REF!</definedName>
    <definedName name="dapprox">'Feuille 1'!#REF!</definedName>
    <definedName name="dtart">'Feuille 1'!#REF!</definedName>
    <definedName name="dtprox">'Feuille 1'!#REF!</definedName>
    <definedName name="dtsusart">'Feuille 1'!#REF!</definedName>
    <definedName name="largeur">'Feuille 1'!#REF!</definedName>
    <definedName name="longueur">'Feuille 1'!#REF!</definedName>
    <definedName name="magnum">'Feuille 1'!#REF!</definedName>
    <definedName name="uncif">'Feuille 1'!#REF!</definedName>
    <definedName name="_xlnm.Print_Area">'Feuille 1'!$B$1:$C$10</definedName>
  </definedName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D11" i="1"/>
  <c r="C11"/>
  <c r="D20"/>
  <c r="C20"/>
  <c r="D19"/>
  <c r="C19"/>
  <c r="D18"/>
  <c r="C18"/>
  <c r="D17"/>
  <c r="C17"/>
  <c r="D16"/>
  <c r="C16"/>
  <c r="D15"/>
  <c r="C15"/>
  <c r="D14"/>
  <c r="C14"/>
  <c r="D13"/>
  <c r="C13"/>
  <c r="D12"/>
  <c r="C12"/>
</calcChain>
</file>

<file path=xl/sharedStrings.xml><?xml version="1.0" encoding="utf-8"?>
<sst xmlns="http://schemas.openxmlformats.org/spreadsheetml/2006/main" count="3" uniqueCount="3">
  <si>
    <t>Log10(E.h.o)</t>
  </si>
  <si>
    <t>Chasse sur Rhône</t>
    <phoneticPr fontId="1" type="noConversion"/>
  </si>
  <si>
    <t xml:space="preserve">Jaurens </t>
    <phoneticPr fontId="1" type="noConversion"/>
  </si>
</sst>
</file>

<file path=xl/styles.xml><?xml version="1.0" encoding="utf-8"?>
<styleSheet xmlns="http://schemas.openxmlformats.org/spreadsheetml/2006/main">
  <numFmts count="2">
    <numFmt numFmtId="192" formatCode="0.000"/>
    <numFmt numFmtId="193" formatCode="0.0"/>
  </numFmts>
  <fonts count="2">
    <font>
      <sz val="9"/>
      <name val="Geneva"/>
    </font>
    <font>
      <sz val="8"/>
      <name val="Times New Roman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/>
    </xf>
    <xf numFmtId="192" fontId="0" fillId="0" borderId="0" xfId="0" applyNumberFormat="1"/>
    <xf numFmtId="193" fontId="0" fillId="0" borderId="0" xfId="0" applyNumberFormat="1"/>
  </cellXfs>
  <cellStyles count="1">
    <cellStyle name="Normal" xfId="0" builtinId="0"/>
  </cellStyles>
  <dxfs count="0"/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00FF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autoTitleDeleted val="1"/>
    <c:plotArea>
      <c:layout>
        <c:manualLayout>
          <c:layoutTarget val="inner"/>
          <c:xMode val="edge"/>
          <c:yMode val="edge"/>
          <c:x val="0.254545925340919"/>
          <c:y val="0.230769953081033"/>
          <c:w val="0.639394655213553"/>
          <c:h val="0.594873656831107"/>
        </c:manualLayout>
      </c:layout>
      <c:lineChart>
        <c:grouping val="standard"/>
        <c:ser>
          <c:idx val="2"/>
          <c:order val="0"/>
          <c:tx>
            <c:strRef>
              <c:f>'Feuille 1'!$C$11</c:f>
              <c:strCache>
                <c:ptCount val="1"/>
                <c:pt idx="0">
                  <c:v>Chasse sur Rhône</c:v>
                </c:pt>
              </c:strCache>
            </c:strRef>
          </c:tx>
          <c:spPr>
            <a:ln w="31750">
              <a:solidFill>
                <a:srgbClr val="FF00FF"/>
              </a:solidFill>
              <a:prstDash val="solid"/>
            </a:ln>
          </c:spPr>
          <c:marker>
            <c:symbol val="none"/>
          </c:marker>
          <c:cat>
            <c:numRef>
              <c:f>'Feuille 1'!$B$12:$B$20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'Feuille 1'!$C$12:$C$20</c:f>
              <c:numCache>
                <c:formatCode>0.000</c:formatCode>
                <c:ptCount val="9"/>
                <c:pt idx="0">
                  <c:v>0.042275869600789</c:v>
                </c:pt>
                <c:pt idx="1">
                  <c:v>0.0244850188786498</c:v>
                </c:pt>
                <c:pt idx="2">
                  <c:v>0.166302500767287</c:v>
                </c:pt>
                <c:pt idx="3">
                  <c:v>0.119999286538387</c:v>
                </c:pt>
                <c:pt idx="4">
                  <c:v>0.0612283530550939</c:v>
                </c:pt>
                <c:pt idx="5">
                  <c:v>0.108097857935717</c:v>
                </c:pt>
                <c:pt idx="6">
                  <c:v>0.0824684555795865</c:v>
                </c:pt>
                <c:pt idx="7">
                  <c:v>0.00385201164214433</c:v>
                </c:pt>
                <c:pt idx="8">
                  <c:v>0.0829100130080564</c:v>
                </c:pt>
              </c:numCache>
            </c:numRef>
          </c:val>
        </c:ser>
        <c:ser>
          <c:idx val="0"/>
          <c:order val="1"/>
          <c:tx>
            <c:strRef>
              <c:f>'Feuille 1'!$D$11</c:f>
              <c:strCache>
                <c:ptCount val="1"/>
                <c:pt idx="0">
                  <c:v>Jaurens </c:v>
                </c:pt>
              </c:strCache>
            </c:strRef>
          </c:tx>
          <c:marker>
            <c:symbol val="none"/>
          </c:marker>
          <c:cat>
            <c:numRef>
              <c:f>'Feuille 1'!$B$12:$B$20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'Feuille 1'!$D$12:$D$20</c:f>
              <c:numCache>
                <c:formatCode>0.000</c:formatCode>
                <c:ptCount val="9"/>
                <c:pt idx="0">
                  <c:v>0.0844128471123995</c:v>
                </c:pt>
                <c:pt idx="1">
                  <c:v>0.0489808219231982</c:v>
                </c:pt>
                <c:pt idx="2">
                  <c:v>0.184031267727719</c:v>
                </c:pt>
                <c:pt idx="3">
                  <c:v>0.146422483423212</c:v>
                </c:pt>
                <c:pt idx="4">
                  <c:v>0.0884917998372252</c:v>
                </c:pt>
                <c:pt idx="5">
                  <c:v>0.12884691927723</c:v>
                </c:pt>
                <c:pt idx="6">
                  <c:v>0.121097857935718</c:v>
                </c:pt>
                <c:pt idx="7">
                  <c:v>0.0295743332104297</c:v>
                </c:pt>
                <c:pt idx="8">
                  <c:v>0.0898037209559568</c:v>
                </c:pt>
              </c:numCache>
            </c:numRef>
          </c:val>
        </c:ser>
        <c:marker val="1"/>
        <c:axId val="352891000"/>
        <c:axId val="352949832"/>
      </c:lineChart>
      <c:catAx>
        <c:axId val="352891000"/>
        <c:scaling>
          <c:orientation val="minMax"/>
        </c:scaling>
        <c:axPos val="b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2949832"/>
        <c:crosses val="autoZero"/>
        <c:auto val="1"/>
        <c:lblAlgn val="ctr"/>
        <c:lblOffset val="100"/>
        <c:tickLblSkip val="1"/>
        <c:tickMarkSkip val="1"/>
      </c:catAx>
      <c:valAx>
        <c:axId val="352949832"/>
        <c:scaling>
          <c:orientation val="minMax"/>
        </c:scaling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Log10 differences from E. h. onager</a:t>
                </a:r>
              </a:p>
            </c:rich>
          </c:tx>
          <c:layout>
            <c:manualLayout>
              <c:xMode val="edge"/>
              <c:yMode val="edge"/>
              <c:x val="0.0393940122551422"/>
              <c:y val="0.194872404823983"/>
            </c:manualLayout>
          </c:layout>
          <c:spPr>
            <a:noFill/>
            <a:ln w="25400">
              <a:noFill/>
            </a:ln>
          </c:spPr>
        </c:title>
        <c:numFmt formatCode="0.000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fr-FR"/>
          </a:p>
        </c:txPr>
        <c:crossAx val="352891000"/>
        <c:crosses val="autoZero"/>
        <c:crossBetween val="midCat"/>
        <c:majorUnit val="0.05"/>
      </c:valAx>
      <c:spPr>
        <a:solidFill>
          <a:srgbClr val="CDCDCD"/>
        </a:solidFill>
        <a:ln w="12700">
          <a:solidFill>
            <a:srgbClr val="808080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216785969935576"/>
          <c:y val="0.0252100840336134"/>
          <c:w val="0.609357154219359"/>
          <c:h val="0.138025210084034"/>
        </c:manualLayout>
      </c:layout>
      <c:spPr>
        <a:solidFill>
          <a:srgbClr val="FFFFFF"/>
        </a:solidFill>
        <a:ln w="25400">
          <a:noFill/>
        </a:ln>
      </c:spPr>
    </c:legend>
    <c:plotVisOnly val="1"/>
    <c:dispBlanksAs val="gap"/>
  </c:chart>
  <c:spPr>
    <a:solidFill>
      <a:srgbClr val="FFFFFF"/>
    </a:solidFill>
    <a:ln w="12700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647700</xdr:colOff>
      <xdr:row>0</xdr:row>
      <xdr:rowOff>0</xdr:rowOff>
    </xdr:from>
    <xdr:to>
      <xdr:col>10</xdr:col>
      <xdr:colOff>723900</xdr:colOff>
      <xdr:row>23</xdr:row>
      <xdr:rowOff>152400</xdr:rowOff>
    </xdr:to>
    <xdr:graphicFrame macro="">
      <xdr:nvGraphicFramePr>
        <xdr:cNvPr id="20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20"/>
  <sheetViews>
    <sheetView tabSelected="1" workbookViewId="0">
      <selection activeCell="C11" sqref="C11:D11"/>
    </sheetView>
  </sheetViews>
  <sheetFormatPr baseColWidth="10" defaultColWidth="10.83203125" defaultRowHeight="13"/>
  <sheetData>
    <row r="1" spans="1:5">
      <c r="A1" s="1"/>
      <c r="B1" s="1"/>
      <c r="C1" t="s">
        <v>1</v>
      </c>
      <c r="D1" s="1" t="s">
        <v>2</v>
      </c>
      <c r="E1" s="1"/>
    </row>
    <row r="2" spans="1:5">
      <c r="B2">
        <v>7</v>
      </c>
      <c r="C2">
        <v>53</v>
      </c>
      <c r="D2">
        <v>58.4</v>
      </c>
      <c r="E2" s="3"/>
    </row>
    <row r="3" spans="1:5">
      <c r="B3">
        <v>1</v>
      </c>
      <c r="C3">
        <v>81</v>
      </c>
      <c r="D3">
        <v>85.7</v>
      </c>
      <c r="E3" s="3"/>
    </row>
    <row r="4" spans="1:5">
      <c r="B4">
        <v>3</v>
      </c>
      <c r="C4">
        <v>36</v>
      </c>
      <c r="D4">
        <v>37.5</v>
      </c>
      <c r="E4" s="3"/>
    </row>
    <row r="5" spans="1:5">
      <c r="B5">
        <v>4</v>
      </c>
      <c r="C5">
        <v>54.2</v>
      </c>
      <c r="D5">
        <v>57.6</v>
      </c>
      <c r="E5" s="3"/>
    </row>
    <row r="6" spans="1:5">
      <c r="B6">
        <v>5</v>
      </c>
      <c r="C6">
        <v>35.5</v>
      </c>
      <c r="D6">
        <v>37.799999999999997</v>
      </c>
      <c r="E6" s="3"/>
    </row>
    <row r="7" spans="1:5">
      <c r="B7">
        <v>6</v>
      </c>
      <c r="C7">
        <v>47</v>
      </c>
      <c r="D7">
        <v>49.3</v>
      </c>
      <c r="E7" s="3"/>
    </row>
    <row r="8" spans="1:5">
      <c r="B8">
        <v>14</v>
      </c>
      <c r="C8">
        <v>43</v>
      </c>
      <c r="D8">
        <v>47</v>
      </c>
      <c r="E8" s="3"/>
    </row>
    <row r="9" spans="1:5">
      <c r="B9">
        <v>10</v>
      </c>
      <c r="C9">
        <v>59</v>
      </c>
      <c r="D9">
        <v>62.6</v>
      </c>
      <c r="E9" s="3"/>
    </row>
    <row r="10" spans="1:5">
      <c r="B10">
        <v>12</v>
      </c>
      <c r="C10">
        <v>12.5</v>
      </c>
      <c r="D10">
        <v>12.7</v>
      </c>
      <c r="E10" s="3"/>
    </row>
    <row r="11" spans="1:5">
      <c r="A11" t="s">
        <v>0</v>
      </c>
      <c r="C11" t="str">
        <f>C1</f>
        <v>Chasse sur Rhône</v>
      </c>
      <c r="D11" t="str">
        <f>D1</f>
        <v xml:space="preserve">Jaurens </v>
      </c>
      <c r="E11" s="1"/>
    </row>
    <row r="12" spans="1:5">
      <c r="A12" s="2">
        <v>1.6819999999999999</v>
      </c>
      <c r="B12">
        <v>7</v>
      </c>
      <c r="C12" s="2">
        <f t="shared" ref="C12:D20" si="0">LOG10(C2)-$A12</f>
        <v>4.2275869600788996E-2</v>
      </c>
      <c r="D12" s="2">
        <f t="shared" si="0"/>
        <v>8.4412847112399492E-2</v>
      </c>
      <c r="E12" s="2"/>
    </row>
    <row r="13" spans="1:5">
      <c r="A13" s="2">
        <v>1.8839999999999999</v>
      </c>
      <c r="B13">
        <v>1</v>
      </c>
      <c r="C13" s="2">
        <f t="shared" si="0"/>
        <v>2.4485018878649845E-2</v>
      </c>
      <c r="D13" s="2">
        <f t="shared" si="0"/>
        <v>4.8980821923198192E-2</v>
      </c>
      <c r="E13" s="2"/>
    </row>
    <row r="14" spans="1:5">
      <c r="A14" s="2">
        <v>1.39</v>
      </c>
      <c r="B14">
        <v>3</v>
      </c>
      <c r="C14" s="2">
        <f t="shared" si="0"/>
        <v>0.16630250076728736</v>
      </c>
      <c r="D14" s="2">
        <f t="shared" si="0"/>
        <v>0.18403126772771894</v>
      </c>
      <c r="E14" s="2"/>
    </row>
    <row r="15" spans="1:5">
      <c r="A15" s="2">
        <v>1.6140000000000001</v>
      </c>
      <c r="B15">
        <v>4</v>
      </c>
      <c r="C15" s="2">
        <f t="shared" si="0"/>
        <v>0.11999928653838676</v>
      </c>
      <c r="D15" s="2">
        <f t="shared" si="0"/>
        <v>0.14642248342321196</v>
      </c>
      <c r="E15" s="2"/>
    </row>
    <row r="16" spans="1:5">
      <c r="A16" s="2">
        <v>1.4890000000000001</v>
      </c>
      <c r="B16">
        <v>5</v>
      </c>
      <c r="C16" s="2">
        <f t="shared" si="0"/>
        <v>6.1228353055093887E-2</v>
      </c>
      <c r="D16" s="2">
        <f t="shared" si="0"/>
        <v>8.8491799837225216E-2</v>
      </c>
      <c r="E16" s="2"/>
    </row>
    <row r="17" spans="1:5">
      <c r="A17" s="2">
        <v>1.5640000000000001</v>
      </c>
      <c r="B17">
        <v>6</v>
      </c>
      <c r="C17" s="2">
        <f t="shared" si="0"/>
        <v>0.10809785793571747</v>
      </c>
      <c r="D17" s="2">
        <f t="shared" si="0"/>
        <v>0.12884691927722991</v>
      </c>
      <c r="E17" s="2"/>
    </row>
    <row r="18" spans="1:5">
      <c r="A18" s="2">
        <v>1.5509999999999999</v>
      </c>
      <c r="B18">
        <v>14</v>
      </c>
      <c r="C18" s="2">
        <f t="shared" si="0"/>
        <v>8.2468455579586486E-2</v>
      </c>
      <c r="D18" s="2">
        <f t="shared" si="0"/>
        <v>0.12109785793571759</v>
      </c>
      <c r="E18" s="2"/>
    </row>
    <row r="19" spans="1:5">
      <c r="A19" s="2">
        <v>1.7669999999999999</v>
      </c>
      <c r="B19">
        <v>10</v>
      </c>
      <c r="C19" s="2">
        <f t="shared" si="0"/>
        <v>3.8520116421443262E-3</v>
      </c>
      <c r="D19" s="2">
        <f t="shared" si="0"/>
        <v>2.9574333210429682E-2</v>
      </c>
      <c r="E19" s="2"/>
    </row>
    <row r="20" spans="1:5">
      <c r="A20" s="2">
        <v>1.014</v>
      </c>
      <c r="B20">
        <v>12</v>
      </c>
      <c r="C20" s="2">
        <f t="shared" si="0"/>
        <v>8.2910013008056449E-2</v>
      </c>
      <c r="D20" s="2">
        <f t="shared" si="0"/>
        <v>8.9803720955956789E-2</v>
      </c>
      <c r="E20" s="2"/>
    </row>
  </sheetData>
  <sheetCalcPr fullCalcOnLoad="1"/>
  <phoneticPr fontId="1" type="noConversion"/>
  <pageMargins left="0.75" right="0.75" top="1" bottom="1" header="0.4921259845" footer="0.4921259845"/>
  <pageSetup paperSize="0" orientation="portrait" horizontalDpi="4294967292" verticalDpi="4294967292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Feuille 1</vt:lpstr>
    </vt:vector>
  </TitlesOfParts>
  <Company>MUSEUM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PALEONTOLOGIE</dc:creator>
  <cp:lastModifiedBy>Vera Eisenmann</cp:lastModifiedBy>
  <dcterms:created xsi:type="dcterms:W3CDTF">2000-02-02T14:43:19Z</dcterms:created>
  <dcterms:modified xsi:type="dcterms:W3CDTF">2017-11-17T10:22:19Z</dcterms:modified>
</cp:coreProperties>
</file>