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300" yWindow="1760" windowWidth="17200" windowHeight="11580"/>
  </bookViews>
  <sheets>
    <sheet name="Feuil1" sheetId="2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uncif">#REF!</definedName>
    <definedName name="_xlnm.Print_Area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2" i="2"/>
  <c r="D21"/>
  <c r="D20"/>
  <c r="D19"/>
  <c r="C19"/>
  <c r="D18"/>
  <c r="C18"/>
  <c r="D17"/>
  <c r="C17"/>
  <c r="D16"/>
  <c r="C16"/>
</calcChain>
</file>

<file path=xl/sharedStrings.xml><?xml version="1.0" encoding="utf-8"?>
<sst xmlns="http://schemas.openxmlformats.org/spreadsheetml/2006/main" count="9" uniqueCount="7">
  <si>
    <t xml:space="preserve"> 6 anc</t>
  </si>
  <si>
    <t>Log10(E.h.o)</t>
  </si>
  <si>
    <t>Maroc</t>
  </si>
  <si>
    <t xml:space="preserve"> </t>
  </si>
  <si>
    <t>MOC 24, G</t>
  </si>
  <si>
    <t>MOC 25, D</t>
  </si>
  <si>
    <t>Aïn Tit Mellil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</si>
</sst>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9"/>
      <name val="Geneva"/>
    </font>
    <font>
      <sz val="9"/>
      <color indexed="10"/>
      <name val="Geneva"/>
    </font>
    <font>
      <sz val="9"/>
      <name val="Geneva"/>
    </font>
    <font>
      <sz val="8"/>
      <name val="Geneva"/>
    </font>
    <font>
      <b/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22120021758929"/>
          <c:y val="0.0716846505417039"/>
          <c:w val="0.624425016918299"/>
          <c:h val="0.806452318594169"/>
        </c:manualLayout>
      </c:layout>
      <c:lineChart>
        <c:grouping val="standard"/>
        <c:ser>
          <c:idx val="4"/>
          <c:order val="0"/>
          <c:tx>
            <c:strRef>
              <c:f>Feuil1!$C$16</c:f>
              <c:strCache>
                <c:ptCount val="1"/>
                <c:pt idx="0">
                  <c:v>MOC 24, G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0.0049400086720377</c:v>
                </c:pt>
                <c:pt idx="1">
                  <c:v>0.0339692908744058</c:v>
                </c:pt>
                <c:pt idx="2">
                  <c:v>0.0578978427565477</c:v>
                </c:pt>
              </c:numCache>
            </c:numRef>
          </c:val>
        </c:ser>
        <c:ser>
          <c:idx val="6"/>
          <c:order val="1"/>
          <c:tx>
            <c:strRef>
              <c:f>Feuil1!$D$16</c:f>
              <c:strCache>
                <c:ptCount val="1"/>
                <c:pt idx="0">
                  <c:v>MOC 25, D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0.0049400086720377</c:v>
                </c:pt>
                <c:pt idx="1">
                  <c:v>0.0403326938302626</c:v>
                </c:pt>
                <c:pt idx="2">
                  <c:v>0.0457063199050798</c:v>
                </c:pt>
                <c:pt idx="3">
                  <c:v>-0.00594000867203781</c:v>
                </c:pt>
                <c:pt idx="4">
                  <c:v>6.80443502756312E-5</c:v>
                </c:pt>
                <c:pt idx="5">
                  <c:v>0.00906460702649902</c:v>
                </c:pt>
              </c:numCache>
            </c:numRef>
          </c:val>
        </c:ser>
        <c:marker val="1"/>
        <c:axId val="69728472"/>
        <c:axId val="377780728"/>
      </c:lineChart>
      <c:catAx>
        <c:axId val="697284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77780728"/>
        <c:crosses val="autoZero"/>
        <c:auto val="1"/>
        <c:lblAlgn val="ctr"/>
        <c:lblOffset val="100"/>
        <c:tickLblSkip val="1"/>
        <c:tickMarkSkip val="1"/>
      </c:catAx>
      <c:valAx>
        <c:axId val="377780728"/>
        <c:scaling>
          <c:orientation val="minMax"/>
          <c:max val="0.1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697284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411460340301"/>
          <c:y val="0.322580927437667"/>
          <c:w val="0.168690627381255"/>
          <c:h val="0.1742672085344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330200</xdr:colOff>
      <xdr:row>1</xdr:row>
      <xdr:rowOff>152400</xdr:rowOff>
    </xdr:from>
    <xdr:to>
      <xdr:col>10</xdr:col>
      <xdr:colOff>304800</xdr:colOff>
      <xdr:row>23</xdr:row>
      <xdr:rowOff>63500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28"/>
  <sheetViews>
    <sheetView tabSelected="1" workbookViewId="0">
      <selection activeCell="A2" sqref="A2:XFD2"/>
    </sheetView>
  </sheetViews>
  <sheetFormatPr baseColWidth="10" defaultRowHeight="13"/>
  <cols>
    <col min="2" max="2" width="6.1640625" customWidth="1"/>
    <col min="3" max="3" width="9.83203125" customWidth="1"/>
    <col min="4" max="9" width="12" customWidth="1"/>
    <col min="10" max="10" width="12.6640625" customWidth="1"/>
  </cols>
  <sheetData>
    <row r="1" spans="1:13" s="10" customFormat="1">
      <c r="A1" s="11"/>
      <c r="C1" s="11" t="s">
        <v>2</v>
      </c>
      <c r="D1" s="11" t="s">
        <v>2</v>
      </c>
    </row>
    <row r="2" spans="1:13" s="10" customFormat="1" ht="13" customHeight="1">
      <c r="A2" s="11"/>
      <c r="B2" s="11"/>
      <c r="C2" s="11" t="s">
        <v>6</v>
      </c>
      <c r="D2" s="11" t="s">
        <v>6</v>
      </c>
      <c r="E2" s="11"/>
      <c r="F2" s="11"/>
      <c r="G2" s="11"/>
      <c r="K2" s="11"/>
      <c r="L2" s="11"/>
      <c r="M2" s="11"/>
    </row>
    <row r="3" spans="1:13" s="10" customFormat="1">
      <c r="B3" s="11"/>
      <c r="C3" s="10" t="s">
        <v>4</v>
      </c>
      <c r="D3" s="10" t="s">
        <v>5</v>
      </c>
      <c r="E3" s="11"/>
    </row>
    <row r="4" spans="1:13">
      <c r="B4" s="1">
        <v>1</v>
      </c>
      <c r="C4" s="5">
        <v>250</v>
      </c>
      <c r="D4" s="6">
        <v>250</v>
      </c>
      <c r="E4" s="5"/>
      <c r="M4" s="8"/>
    </row>
    <row r="5" spans="1:13">
      <c r="B5" s="1">
        <v>3</v>
      </c>
      <c r="C5" s="5">
        <v>27.1</v>
      </c>
      <c r="D5" s="2">
        <v>27.5</v>
      </c>
      <c r="E5" s="5"/>
    </row>
    <row r="6" spans="1:13">
      <c r="B6" s="1">
        <v>4</v>
      </c>
      <c r="C6" s="5">
        <v>28.9</v>
      </c>
      <c r="D6" s="2">
        <v>28.1</v>
      </c>
      <c r="E6" s="5"/>
    </row>
    <row r="7" spans="1:13">
      <c r="A7" s="2"/>
      <c r="B7" s="1">
        <v>5</v>
      </c>
      <c r="C7" s="5"/>
      <c r="D7" s="9">
        <v>40</v>
      </c>
      <c r="E7" s="5"/>
    </row>
    <row r="8" spans="1:13">
      <c r="B8" s="1" t="s">
        <v>0</v>
      </c>
      <c r="C8" s="5"/>
      <c r="D8" s="9">
        <v>35</v>
      </c>
      <c r="E8" s="5"/>
    </row>
    <row r="9" spans="1:13">
      <c r="B9" s="1">
        <v>10</v>
      </c>
      <c r="C9" s="5"/>
      <c r="D9" s="9">
        <v>39</v>
      </c>
      <c r="E9" s="5"/>
    </row>
    <row r="10" spans="1:13">
      <c r="A10" t="s">
        <v>3</v>
      </c>
      <c r="B10" s="1">
        <v>11</v>
      </c>
      <c r="C10" s="5"/>
      <c r="D10" s="2"/>
      <c r="E10" s="5"/>
    </row>
    <row r="11" spans="1:13">
      <c r="B11" s="1">
        <v>12</v>
      </c>
      <c r="C11" s="5"/>
      <c r="D11" s="2"/>
      <c r="E11" s="5"/>
    </row>
    <row r="12" spans="1:13">
      <c r="B12" s="1">
        <v>13</v>
      </c>
      <c r="C12" s="5"/>
      <c r="D12" s="2"/>
      <c r="E12" s="5"/>
    </row>
    <row r="13" spans="1:13">
      <c r="B13" s="1">
        <v>14</v>
      </c>
      <c r="C13" s="5"/>
      <c r="D13" s="2"/>
      <c r="E13" s="5"/>
    </row>
    <row r="14" spans="1:13">
      <c r="B14" s="1">
        <v>7</v>
      </c>
      <c r="C14" s="5"/>
      <c r="D14" s="2"/>
      <c r="E14" s="5"/>
    </row>
    <row r="15" spans="1:13">
      <c r="B15" s="1">
        <v>8</v>
      </c>
      <c r="C15" s="5"/>
      <c r="D15" s="2"/>
    </row>
    <row r="16" spans="1:13">
      <c r="A16" t="s">
        <v>1</v>
      </c>
      <c r="B16" s="1"/>
      <c r="C16" s="3" t="str">
        <f>C3</f>
        <v>MOC 24, G</v>
      </c>
      <c r="D16" s="3" t="str">
        <f>D3</f>
        <v>MOC 25, D</v>
      </c>
      <c r="E16" s="7"/>
      <c r="F16" s="7"/>
      <c r="G16" s="7"/>
      <c r="K16" s="7"/>
      <c r="L16" s="7"/>
      <c r="M16" s="3"/>
    </row>
    <row r="17" spans="1:13">
      <c r="A17" s="4">
        <v>2.3929999999999998</v>
      </c>
      <c r="B17" s="1">
        <v>1</v>
      </c>
      <c r="C17" s="4">
        <f t="shared" ref="C17:D17" si="0">LOG10(C4)-$A17</f>
        <v>4.940008672037699E-3</v>
      </c>
      <c r="D17" s="4">
        <f t="shared" si="0"/>
        <v>4.940008672037699E-3</v>
      </c>
      <c r="E17" s="4"/>
      <c r="F17" s="4"/>
      <c r="G17" s="4"/>
      <c r="K17" s="4"/>
      <c r="L17" s="4"/>
      <c r="M17" s="4"/>
    </row>
    <row r="18" spans="1:13">
      <c r="A18" s="4">
        <v>1.399</v>
      </c>
      <c r="B18" s="1">
        <v>3</v>
      </c>
      <c r="C18" s="4">
        <f t="shared" ref="C18:D18" si="1">LOG10(C5)-$A18</f>
        <v>3.3969290874405811E-2</v>
      </c>
      <c r="D18" s="4">
        <f t="shared" si="1"/>
        <v>4.0332693830262611E-2</v>
      </c>
      <c r="E18" s="4"/>
      <c r="F18" s="4"/>
      <c r="G18" s="4"/>
      <c r="K18" s="4"/>
      <c r="L18" s="4"/>
      <c r="M18" s="4"/>
    </row>
    <row r="19" spans="1:13">
      <c r="A19" s="4">
        <v>1.403</v>
      </c>
      <c r="B19" s="1">
        <v>4</v>
      </c>
      <c r="C19" s="4">
        <f t="shared" ref="C19:D19" si="2">LOG10(C6)-$A19</f>
        <v>5.7897842756547746E-2</v>
      </c>
      <c r="D19" s="4">
        <f t="shared" si="2"/>
        <v>4.5706319905079784E-2</v>
      </c>
      <c r="E19" s="4"/>
      <c r="F19" s="4"/>
      <c r="G19" s="4"/>
      <c r="K19" s="4"/>
      <c r="L19" s="4"/>
      <c r="M19" s="4"/>
    </row>
    <row r="20" spans="1:13">
      <c r="A20" s="4">
        <v>1.6080000000000001</v>
      </c>
      <c r="B20" s="1">
        <v>5</v>
      </c>
      <c r="C20" s="4"/>
      <c r="D20" s="4">
        <f>LOG10(D7)-$A20</f>
        <v>-5.9400086720378109E-3</v>
      </c>
      <c r="E20" s="4"/>
      <c r="F20" s="4"/>
      <c r="G20" s="4"/>
      <c r="K20" s="4"/>
      <c r="L20" s="4"/>
      <c r="M20" s="4"/>
    </row>
    <row r="21" spans="1:13">
      <c r="A21" s="4">
        <v>1.544</v>
      </c>
      <c r="B21" s="1">
        <v>6</v>
      </c>
      <c r="C21" s="4"/>
      <c r="D21" s="4">
        <f>LOG10(D8)-$A21</f>
        <v>6.804435027563116E-5</v>
      </c>
      <c r="E21" s="4"/>
      <c r="F21" s="4"/>
      <c r="G21" s="4"/>
      <c r="K21" s="4"/>
      <c r="L21" s="4"/>
      <c r="M21" s="4"/>
    </row>
    <row r="22" spans="1:13">
      <c r="A22" s="4">
        <v>1.5820000000000001</v>
      </c>
      <c r="B22" s="1">
        <v>10</v>
      </c>
      <c r="C22" s="4"/>
      <c r="D22" s="4">
        <f>LOG10(D9)-$A22</f>
        <v>9.0646070264990275E-3</v>
      </c>
      <c r="E22" s="4"/>
      <c r="F22" s="4"/>
      <c r="G22" s="4"/>
      <c r="K22" s="4"/>
      <c r="L22" s="4"/>
      <c r="M22" s="4"/>
    </row>
    <row r="23" spans="1:13">
      <c r="A23" s="4">
        <v>1.573</v>
      </c>
      <c r="B23" s="1">
        <v>11</v>
      </c>
      <c r="C23" s="4"/>
      <c r="D23" s="4"/>
      <c r="E23" s="4"/>
      <c r="F23" s="4"/>
      <c r="G23" s="4"/>
      <c r="K23" s="4"/>
      <c r="L23" s="4"/>
      <c r="M23" s="4"/>
    </row>
    <row r="24" spans="1:13">
      <c r="A24" s="4">
        <v>1.478</v>
      </c>
      <c r="B24" s="1">
        <v>12</v>
      </c>
      <c r="C24" s="4"/>
      <c r="D24" s="4"/>
      <c r="E24" s="4"/>
      <c r="F24" s="4"/>
      <c r="G24" s="4"/>
      <c r="K24" s="4"/>
      <c r="L24" s="4"/>
      <c r="M24" s="4"/>
    </row>
    <row r="25" spans="1:13">
      <c r="A25" s="4">
        <v>1.3740000000000001</v>
      </c>
      <c r="B25" s="1">
        <v>13</v>
      </c>
      <c r="C25" s="4"/>
      <c r="D25" s="4"/>
      <c r="E25" s="4"/>
      <c r="F25" s="4"/>
      <c r="G25" s="4"/>
      <c r="K25" s="4"/>
      <c r="L25" s="4"/>
      <c r="M25" s="4"/>
    </row>
    <row r="26" spans="1:13">
      <c r="A26" s="4">
        <v>1.419</v>
      </c>
      <c r="B26" s="1">
        <v>14</v>
      </c>
      <c r="C26" s="4"/>
      <c r="D26" s="4"/>
      <c r="E26" s="4"/>
      <c r="F26" s="4"/>
      <c r="G26" s="4"/>
      <c r="K26" s="4"/>
      <c r="L26" s="4"/>
      <c r="M26" s="4"/>
    </row>
    <row r="27" spans="1:13">
      <c r="A27" s="4">
        <v>1.556</v>
      </c>
      <c r="B27" s="1">
        <v>7</v>
      </c>
      <c r="C27" s="4"/>
      <c r="D27" s="4"/>
      <c r="E27" s="4"/>
      <c r="F27" s="4"/>
      <c r="G27" s="4"/>
      <c r="K27" s="4"/>
      <c r="L27" s="4"/>
      <c r="M27" s="4"/>
    </row>
    <row r="28" spans="1:13">
      <c r="A28" s="4">
        <v>0.94299999999999995</v>
      </c>
      <c r="B28" s="1">
        <v>8</v>
      </c>
      <c r="C28" s="4"/>
      <c r="D28" s="4"/>
      <c r="E28" s="4"/>
      <c r="F28" s="4"/>
      <c r="G28" s="4"/>
      <c r="K28" s="4"/>
      <c r="L28" s="4"/>
      <c r="M28" s="4"/>
    </row>
  </sheetData>
  <phoneticPr fontId="3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1999-08-06T14:48:24Z</dcterms:created>
  <dcterms:modified xsi:type="dcterms:W3CDTF">2020-02-05T11:14:13Z</dcterms:modified>
</cp:coreProperties>
</file>