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240" yWindow="-420" windowWidth="19340" windowHeight="11700"/>
  </bookViews>
  <sheets>
    <sheet name="Feuil1" sheetId="1" r:id="rId1"/>
  </sheets>
  <definedNames>
    <definedName name="dap">Feuil1!$C$4:$D$4</definedName>
    <definedName name="dapdist">Feuil1!$C$9:$D$9</definedName>
    <definedName name="dapmax">Feuil1!$C$11:$D$11</definedName>
    <definedName name="dapmin">Feuil1!$C$10:$D$10</definedName>
    <definedName name="dapprox">Feuil1!$C$6:$D$6</definedName>
    <definedName name="dtart">Feuil1!$C$8:$D$8</definedName>
    <definedName name="dtprox">Feuil1!$C$5:$D$5</definedName>
    <definedName name="dtsusart">Feuil1!$C$7:$D$7</definedName>
    <definedName name="largeur">Feuil1!$C$3:$D$3</definedName>
    <definedName name="longueur">Feuil1!$C$2:$D$2</definedName>
    <definedName name="magnum">Feuil1!$C$12:$D$12</definedName>
    <definedName name="uncif">Feuil1!$C$13:$D$13</definedName>
    <definedName name="_xlnm.Print_Area">Feuil1!$B$1:$D$26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3" i="1"/>
  <c r="D22"/>
  <c r="D21"/>
  <c r="D15"/>
  <c r="C25"/>
  <c r="C24"/>
  <c r="C22"/>
  <c r="C21"/>
  <c r="C18"/>
  <c r="C17"/>
  <c r="C15"/>
</calcChain>
</file>

<file path=xl/sharedStrings.xml><?xml version="1.0" encoding="utf-8"?>
<sst xmlns="http://schemas.openxmlformats.org/spreadsheetml/2006/main" count="5" uniqueCount="5">
  <si>
    <t>Kanapoi</t>
  </si>
  <si>
    <t>KP 62 128/65</t>
  </si>
  <si>
    <t>Log10 H.med.</t>
  </si>
  <si>
    <t>Mursi</t>
  </si>
  <si>
    <t>YS 3585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</si>
</sst>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">
    <font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MC III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201284796573876"/>
          <c:y val="0.127737226277372"/>
          <c:w val="0.541755888650964"/>
          <c:h val="0.748175469854589"/>
        </c:manualLayout>
      </c:layout>
      <c:lineChart>
        <c:grouping val="standard"/>
        <c:ser>
          <c:idx val="0"/>
          <c:order val="0"/>
          <c:tx>
            <c:strRef>
              <c:f>Feuil1!$C$15</c:f>
              <c:strCache>
                <c:ptCount val="1"/>
                <c:pt idx="0">
                  <c:v>KP 62 128/65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Feuil1!$C$16:$C$25</c:f>
              <c:numCache>
                <c:formatCode>0.000</c:formatCode>
                <c:ptCount val="10"/>
                <c:pt idx="1">
                  <c:v>0.131113643692355</c:v>
                </c:pt>
                <c:pt idx="2">
                  <c:v>0.131984224549756</c:v>
                </c:pt>
                <c:pt idx="5">
                  <c:v>0.1069784076686</c:v>
                </c:pt>
                <c:pt idx="6">
                  <c:v>0.131861533160786</c:v>
                </c:pt>
                <c:pt idx="8">
                  <c:v>0.0686928344332873</c:v>
                </c:pt>
                <c:pt idx="9">
                  <c:v>0.0784032084572561</c:v>
                </c:pt>
              </c:numCache>
            </c:numRef>
          </c:val>
        </c:ser>
        <c:ser>
          <c:idx val="1"/>
          <c:order val="1"/>
          <c:tx>
            <c:strRef>
              <c:f>Feuil1!$D$15</c:f>
              <c:strCache>
                <c:ptCount val="1"/>
                <c:pt idx="0">
                  <c:v>YS 3585</c:v>
                </c:pt>
              </c:strCache>
            </c:strRef>
          </c:tx>
          <c:marker>
            <c:symbol val="none"/>
          </c:marker>
          <c:cat>
            <c:numRef>
              <c:f>Feuil1!$B$16:$B$25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Feuil1!$D$16:$D$25</c:f>
              <c:numCache>
                <c:formatCode>0.000</c:formatCode>
                <c:ptCount val="10"/>
                <c:pt idx="5">
                  <c:v>0.0965129739904353</c:v>
                </c:pt>
                <c:pt idx="6">
                  <c:v>0.116441174293293</c:v>
                </c:pt>
                <c:pt idx="7">
                  <c:v>0.103276405829945</c:v>
                </c:pt>
              </c:numCache>
            </c:numRef>
          </c:val>
        </c:ser>
        <c:marker val="1"/>
        <c:axId val="367905192"/>
        <c:axId val="367904008"/>
      </c:lineChart>
      <c:catAx>
        <c:axId val="36790519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67904008"/>
        <c:crosses val="autoZero"/>
        <c:auto val="1"/>
        <c:lblAlgn val="ctr"/>
        <c:lblOffset val="100"/>
        <c:tickLblSkip val="1"/>
        <c:tickMarkSkip val="1"/>
      </c:catAx>
      <c:valAx>
        <c:axId val="367904008"/>
        <c:scaling>
          <c:orientation val="minMax"/>
          <c:max val="0.2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fr-FR" sz="1100"/>
                  <a:t>Log10 differences from H. mediterraneum</a:t>
                </a:r>
              </a:p>
            </c:rich>
          </c:tx>
          <c:layout>
            <c:manualLayout>
              <c:xMode val="edge"/>
              <c:yMode val="edge"/>
              <c:x val="0.0352823348901516"/>
              <c:y val="0.163112535203173"/>
            </c:manualLayout>
          </c:layout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67905192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326240536849"/>
          <c:y val="0.436359848267142"/>
          <c:w val="0.201401810855014"/>
          <c:h val="0.125090522443819"/>
        </c:manualLayout>
      </c:layout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0</xdr:row>
      <xdr:rowOff>25400</xdr:rowOff>
    </xdr:from>
    <xdr:to>
      <xdr:col>11</xdr:col>
      <xdr:colOff>711200</xdr:colOff>
      <xdr:row>21</xdr:row>
      <xdr:rowOff>38100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27"/>
  <sheetViews>
    <sheetView tabSelected="1" workbookViewId="0">
      <selection activeCell="G26" sqref="G26"/>
    </sheetView>
  </sheetViews>
  <sheetFormatPr baseColWidth="10" defaultColWidth="10.83203125" defaultRowHeight="13"/>
  <cols>
    <col min="3" max="3" width="12.5" customWidth="1"/>
    <col min="7" max="7" width="11.83203125" bestFit="1" customWidth="1"/>
  </cols>
  <sheetData>
    <row r="1" spans="1:4" s="5" customFormat="1">
      <c r="C1" s="5" t="s">
        <v>0</v>
      </c>
      <c r="D1" s="5" t="s">
        <v>3</v>
      </c>
    </row>
    <row r="2" spans="1:4" s="4" customFormat="1">
      <c r="A2" s="5"/>
      <c r="B2" s="5"/>
      <c r="C2" s="5" t="s">
        <v>1</v>
      </c>
      <c r="D2" s="5" t="s">
        <v>4</v>
      </c>
    </row>
    <row r="3" spans="1:4">
      <c r="B3">
        <v>1</v>
      </c>
      <c r="D3" s="3"/>
    </row>
    <row r="4" spans="1:4">
      <c r="B4">
        <v>3</v>
      </c>
      <c r="C4">
        <v>34</v>
      </c>
      <c r="D4" s="3"/>
    </row>
    <row r="5" spans="1:4">
      <c r="B5">
        <v>4</v>
      </c>
      <c r="C5">
        <v>29</v>
      </c>
      <c r="D5" s="3"/>
    </row>
    <row r="6" spans="1:4">
      <c r="B6">
        <v>5</v>
      </c>
      <c r="D6" s="3"/>
    </row>
    <row r="7" spans="1:4">
      <c r="B7">
        <v>6</v>
      </c>
      <c r="D7" s="3"/>
    </row>
    <row r="8" spans="1:4">
      <c r="B8">
        <v>10</v>
      </c>
      <c r="C8">
        <v>42</v>
      </c>
      <c r="D8" s="3">
        <v>41</v>
      </c>
    </row>
    <row r="9" spans="1:4">
      <c r="B9">
        <v>11</v>
      </c>
      <c r="C9">
        <v>43</v>
      </c>
      <c r="D9" s="3">
        <v>41.5</v>
      </c>
    </row>
    <row r="10" spans="1:4">
      <c r="B10">
        <v>12</v>
      </c>
      <c r="D10" s="3">
        <v>33.5</v>
      </c>
    </row>
    <row r="11" spans="1:4">
      <c r="B11">
        <v>13</v>
      </c>
      <c r="C11">
        <v>27</v>
      </c>
      <c r="D11" s="3"/>
    </row>
    <row r="12" spans="1:4">
      <c r="B12">
        <v>14</v>
      </c>
      <c r="C12">
        <v>29</v>
      </c>
      <c r="D12" s="3"/>
    </row>
    <row r="13" spans="1:4">
      <c r="B13">
        <v>7</v>
      </c>
      <c r="D13" s="3"/>
    </row>
    <row r="14" spans="1:4">
      <c r="B14">
        <v>8</v>
      </c>
      <c r="D14" s="3"/>
    </row>
    <row r="15" spans="1:4">
      <c r="A15" t="s">
        <v>2</v>
      </c>
      <c r="C15" s="1" t="str">
        <f>C2</f>
        <v>KP 62 128/65</v>
      </c>
      <c r="D15" s="1" t="str">
        <f t="shared" ref="D15" si="0">D2</f>
        <v>YS 3585</v>
      </c>
    </row>
    <row r="16" spans="1:4">
      <c r="A16" s="2">
        <v>2.3352572564345002</v>
      </c>
      <c r="B16">
        <v>1</v>
      </c>
      <c r="C16" s="2"/>
      <c r="D16" s="2"/>
    </row>
    <row r="17" spans="1:4">
      <c r="A17" s="2">
        <v>1.4003652733498999</v>
      </c>
      <c r="B17">
        <v>3</v>
      </c>
      <c r="C17" s="2">
        <f>LOG10(C4)-$A17</f>
        <v>0.13111364369235523</v>
      </c>
      <c r="D17" s="2"/>
    </row>
    <row r="18" spans="1:4">
      <c r="A18" s="2">
        <v>1.3304137733492001</v>
      </c>
      <c r="B18">
        <v>4</v>
      </c>
      <c r="C18" s="2">
        <f>LOG10(C5)-$A18</f>
        <v>0.131984224549756</v>
      </c>
      <c r="D18" s="2"/>
    </row>
    <row r="19" spans="1:4">
      <c r="A19" s="2">
        <v>1.5614591712418999</v>
      </c>
      <c r="B19">
        <v>5</v>
      </c>
      <c r="C19" s="2"/>
      <c r="D19" s="2"/>
    </row>
    <row r="20" spans="1:4">
      <c r="A20" s="2">
        <v>1.3942765267677999</v>
      </c>
      <c r="B20">
        <v>6</v>
      </c>
      <c r="C20" s="2"/>
      <c r="D20" s="2"/>
    </row>
    <row r="21" spans="1:4">
      <c r="A21" s="2">
        <v>1.5162708827293001</v>
      </c>
      <c r="B21">
        <v>10</v>
      </c>
      <c r="C21" s="2">
        <f t="shared" ref="C21:D22" si="1">LOG10(C8)-$A21</f>
        <v>0.10697840766860045</v>
      </c>
      <c r="D21" s="2">
        <f t="shared" si="1"/>
        <v>9.6512973990435347E-2</v>
      </c>
    </row>
    <row r="22" spans="1:4">
      <c r="A22" s="2">
        <v>1.5016069224188</v>
      </c>
      <c r="B22">
        <v>11</v>
      </c>
      <c r="C22" s="2">
        <f t="shared" si="1"/>
        <v>0.13186153316078641</v>
      </c>
      <c r="D22" s="2">
        <f t="shared" si="1"/>
        <v>0.1164411742932927</v>
      </c>
    </row>
    <row r="23" spans="1:4">
      <c r="A23" s="2">
        <v>1.4217684012069001</v>
      </c>
      <c r="B23">
        <v>12</v>
      </c>
      <c r="C23" s="2"/>
      <c r="D23" s="2">
        <f>LOG10(D10)-$A23</f>
        <v>0.10327640582994513</v>
      </c>
    </row>
    <row r="24" spans="1:4">
      <c r="A24" s="2">
        <v>1.3626709297257</v>
      </c>
      <c r="B24">
        <v>13</v>
      </c>
      <c r="C24" s="2">
        <f>LOG10(C11)-$A24</f>
        <v>6.8692834433287331E-2</v>
      </c>
      <c r="D24" s="2"/>
    </row>
    <row r="25" spans="1:4">
      <c r="A25" s="2">
        <v>1.3839947894417</v>
      </c>
      <c r="B25">
        <v>14</v>
      </c>
      <c r="C25" s="2">
        <f>LOG10(C12)-$A25</f>
        <v>7.8403208457256124E-2</v>
      </c>
      <c r="D25" s="2"/>
    </row>
    <row r="26" spans="1:4">
      <c r="A26" s="2">
        <v>1.4951278812429001</v>
      </c>
      <c r="B26">
        <v>7</v>
      </c>
      <c r="C26" s="2"/>
      <c r="D26" s="2"/>
    </row>
    <row r="27" spans="1:4">
      <c r="A27" s="2">
        <v>0.98721922990800004</v>
      </c>
      <c r="B27">
        <v>8</v>
      </c>
      <c r="C27" s="2"/>
      <c r="D27" s="2"/>
    </row>
  </sheetData>
  <sheetCalcPr fullCalcOnLoad="1"/>
  <phoneticPr fontId="1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1999-11-02T14:23:45Z</dcterms:created>
  <dcterms:modified xsi:type="dcterms:W3CDTF">2015-04-15T10:42:15Z</dcterms:modified>
</cp:coreProperties>
</file>