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5240" yWindow="2100" windowWidth="15960" windowHeight="17040"/>
  </bookViews>
  <sheets>
    <sheet name="Feuil1" sheetId="1" r:id="rId1"/>
  </sheets>
  <definedNames>
    <definedName name="_xlnm.Print_Area">Feuil1!$L$2:$U$4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7" i="1"/>
  <c r="M7"/>
  <c r="N7"/>
  <c r="O7"/>
  <c r="P7"/>
  <c r="Q7"/>
  <c r="R7"/>
  <c r="S7"/>
  <c r="T7"/>
  <c r="L6"/>
  <c r="M6"/>
  <c r="N6"/>
  <c r="O6"/>
  <c r="P6"/>
  <c r="Q6"/>
  <c r="R6"/>
  <c r="S6"/>
  <c r="T6"/>
  <c r="L5"/>
  <c r="M5"/>
  <c r="N5"/>
  <c r="O5"/>
  <c r="P5"/>
  <c r="Q5"/>
  <c r="R5"/>
  <c r="S5"/>
  <c r="T5"/>
  <c r="M3"/>
  <c r="N3"/>
  <c r="O3"/>
  <c r="P3"/>
  <c r="Q3"/>
  <c r="R3"/>
  <c r="S3"/>
  <c r="T3"/>
  <c r="M4"/>
  <c r="N4"/>
  <c r="O4"/>
  <c r="P4"/>
  <c r="Q4"/>
  <c r="R4"/>
  <c r="S4"/>
  <c r="T4"/>
</calcChain>
</file>

<file path=xl/comments1.xml><?xml version="1.0" encoding="utf-8"?>
<comments xmlns="http://schemas.openxmlformats.org/spreadsheetml/2006/main">
  <authors>
    <author>PALEONTOLOGIE</author>
  </authors>
  <commentList>
    <comment ref="D5" authorId="0">
      <text>
        <r>
          <rPr>
            <b/>
            <sz val="9"/>
            <color indexed="81"/>
            <rFont val="Geneva"/>
          </rPr>
          <t>n=5</t>
        </r>
        <r>
          <rPr>
            <sz val="9"/>
            <color indexed="81"/>
            <rFont val="Geneva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Geneva"/>
          </rPr>
          <t xml:space="preserve">n=3
</t>
        </r>
        <r>
          <rPr>
            <sz val="9"/>
            <color indexed="81"/>
            <rFont val="Geneva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Geneva"/>
          </rPr>
          <t>n=14</t>
        </r>
        <r>
          <rPr>
            <sz val="9"/>
            <color indexed="81"/>
            <rFont val="Geneva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Geneva"/>
          </rPr>
          <t xml:space="preserve">n=7
</t>
        </r>
        <r>
          <rPr>
            <sz val="9"/>
            <color indexed="81"/>
            <rFont val="Geneva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Geneva"/>
          </rPr>
          <t xml:space="preserve">n=16
</t>
        </r>
        <r>
          <rPr>
            <sz val="9"/>
            <color indexed="81"/>
            <rFont val="Geneva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Geneva"/>
          </rPr>
          <t>n=14</t>
        </r>
        <r>
          <rPr>
            <sz val="9"/>
            <color indexed="81"/>
            <rFont val="Geneva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Geneva"/>
          </rPr>
          <t>n=27</t>
        </r>
        <r>
          <rPr>
            <sz val="9"/>
            <color indexed="81"/>
            <rFont val="Geneva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Geneva"/>
          </rPr>
          <t>n=24</t>
        </r>
        <r>
          <rPr>
            <sz val="9"/>
            <color indexed="81"/>
            <rFont val="Genev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<sst xmlns="http://schemas.openxmlformats.org/spreadsheetml/2006/main" count="37" uniqueCount="19">
  <si>
    <t>n=8-10</t>
  </si>
  <si>
    <t>H</t>
  </si>
  <si>
    <t>F</t>
  </si>
  <si>
    <t>R</t>
  </si>
  <si>
    <t>T</t>
  </si>
  <si>
    <t>MC</t>
  </si>
  <si>
    <t>MT</t>
  </si>
  <si>
    <t>Ph I A</t>
  </si>
  <si>
    <t>Ph I P</t>
  </si>
  <si>
    <t>E. hemionus o</t>
  </si>
  <si>
    <t>Shetland</t>
  </si>
  <si>
    <t>C 93</t>
  </si>
  <si>
    <t>C 94</t>
  </si>
  <si>
    <t>KI 20214</t>
  </si>
  <si>
    <t>KI 23613</t>
  </si>
  <si>
    <t>Iceland</t>
    <phoneticPr fontId="1"/>
  </si>
  <si>
    <t>E. gallicus, Jaurens</t>
    <phoneticPr fontId="1"/>
  </si>
  <si>
    <t>E. gallicus, Siréjol</t>
    <phoneticPr fontId="1"/>
  </si>
  <si>
    <t>Arabs, n=5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</si>
</sst>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9"/>
      <name val="Geneva"/>
    </font>
    <font>
      <sz val="8"/>
      <name val="Geneva"/>
    </font>
    <font>
      <sz val="9"/>
      <name val="Geneva"/>
    </font>
    <font>
      <b/>
      <sz val="9"/>
      <color indexed="81"/>
      <name val="Geneva"/>
    </font>
    <font>
      <sz val="9"/>
      <color indexed="81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/>
    <xf numFmtId="165" fontId="0" fillId="0" borderId="0" xfId="0" applyNumberFormat="1" applyAlignment="1">
      <alignment horizontal="left" vertical="top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/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Simpson's diagram of limb segments in arab, ponys and fossil pony-like horses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0416891310407"/>
          <c:y val="0.108264969785754"/>
          <c:w val="0.708334774444121"/>
          <c:h val="0.806524293474944"/>
        </c:manualLayout>
      </c:layout>
      <c:lineChart>
        <c:grouping val="standard"/>
        <c:ser>
          <c:idx val="9"/>
          <c:order val="0"/>
          <c:tx>
            <c:strRef>
              <c:f>Feuil1!$C$3</c:f>
              <c:strCache>
                <c:ptCount val="1"/>
                <c:pt idx="0">
                  <c:v>Iceland</c:v>
                </c:pt>
              </c:strCache>
            </c:strRef>
          </c:tx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Feuil1!$M$3:$T$3</c:f>
              <c:numCache>
                <c:formatCode>0.000</c:formatCode>
                <c:ptCount val="8"/>
                <c:pt idx="0">
                  <c:v>-0.04</c:v>
                </c:pt>
                <c:pt idx="1">
                  <c:v>-0.048</c:v>
                </c:pt>
                <c:pt idx="2">
                  <c:v>-0.066</c:v>
                </c:pt>
                <c:pt idx="3">
                  <c:v>-0.072</c:v>
                </c:pt>
                <c:pt idx="4">
                  <c:v>-0.113</c:v>
                </c:pt>
                <c:pt idx="5">
                  <c:v>-0.096</c:v>
                </c:pt>
                <c:pt idx="6">
                  <c:v>-0.08</c:v>
                </c:pt>
                <c:pt idx="7">
                  <c:v>-0.053</c:v>
                </c:pt>
              </c:numCache>
            </c:numRef>
          </c:val>
        </c:ser>
        <c:ser>
          <c:idx val="10"/>
          <c:order val="1"/>
          <c:tx>
            <c:strRef>
              <c:f>Feuil1!$C$4</c:f>
              <c:strCache>
                <c:ptCount val="1"/>
                <c:pt idx="0">
                  <c:v>Shetland</c:v>
                </c:pt>
              </c:strCache>
            </c:strRef>
          </c:tx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Feuil1!$M$4:$T$4</c:f>
              <c:numCache>
                <c:formatCode>0.000</c:formatCode>
                <c:ptCount val="8"/>
                <c:pt idx="0">
                  <c:v>-0.058</c:v>
                </c:pt>
                <c:pt idx="1">
                  <c:v>-0.054</c:v>
                </c:pt>
                <c:pt idx="2">
                  <c:v>-0.098</c:v>
                </c:pt>
                <c:pt idx="3">
                  <c:v>-0.096</c:v>
                </c:pt>
                <c:pt idx="4">
                  <c:v>-0.132</c:v>
                </c:pt>
                <c:pt idx="5">
                  <c:v>-0.121</c:v>
                </c:pt>
                <c:pt idx="6">
                  <c:v>-0.091</c:v>
                </c:pt>
                <c:pt idx="7">
                  <c:v>-0.082</c:v>
                </c:pt>
              </c:numCache>
            </c:numRef>
          </c:val>
        </c:ser>
        <c:ser>
          <c:idx val="15"/>
          <c:order val="2"/>
          <c:tx>
            <c:strRef>
              <c:f>Feuil1!$L$5</c:f>
              <c:strCache>
                <c:ptCount val="1"/>
                <c:pt idx="0">
                  <c:v>E. gallicus, Jaurens</c:v>
                </c:pt>
              </c:strCache>
            </c:strRef>
          </c:tx>
          <c:spPr>
            <a:ln w="41275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Feuil1!$M$5:$T$5</c:f>
              <c:numCache>
                <c:formatCode>0.000</c:formatCode>
                <c:ptCount val="8"/>
                <c:pt idx="0">
                  <c:v>0.06</c:v>
                </c:pt>
                <c:pt idx="1">
                  <c:v>0.065</c:v>
                </c:pt>
                <c:pt idx="2">
                  <c:v>0.046</c:v>
                </c:pt>
                <c:pt idx="3">
                  <c:v>0.043</c:v>
                </c:pt>
                <c:pt idx="4">
                  <c:v>0.015</c:v>
                </c:pt>
                <c:pt idx="5">
                  <c:v>0.029</c:v>
                </c:pt>
                <c:pt idx="6">
                  <c:v>0.05</c:v>
                </c:pt>
                <c:pt idx="7">
                  <c:v>0.068</c:v>
                </c:pt>
              </c:numCache>
            </c:numRef>
          </c:val>
        </c:ser>
        <c:ser>
          <c:idx val="16"/>
          <c:order val="3"/>
          <c:tx>
            <c:strRef>
              <c:f>Feuil1!$L$6</c:f>
              <c:strCache>
                <c:ptCount val="1"/>
                <c:pt idx="0">
                  <c:v>E. gallicus, Siréjol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Feuil1!$M$6:$T$6</c:f>
              <c:numCache>
                <c:formatCode>0.000</c:formatCode>
                <c:ptCount val="8"/>
                <c:pt idx="0">
                  <c:v>0.105</c:v>
                </c:pt>
                <c:pt idx="1">
                  <c:v>0.088</c:v>
                </c:pt>
                <c:pt idx="2">
                  <c:v>0.065</c:v>
                </c:pt>
                <c:pt idx="3">
                  <c:v>0.057</c:v>
                </c:pt>
                <c:pt idx="4">
                  <c:v>0.026</c:v>
                </c:pt>
                <c:pt idx="5">
                  <c:v>0.032</c:v>
                </c:pt>
                <c:pt idx="6">
                  <c:v>0.069</c:v>
                </c:pt>
                <c:pt idx="7">
                  <c:v>0.077</c:v>
                </c:pt>
              </c:numCache>
            </c:numRef>
          </c:val>
        </c:ser>
        <c:ser>
          <c:idx val="0"/>
          <c:order val="4"/>
          <c:tx>
            <c:strRef>
              <c:f>Feuil1!$L$7</c:f>
              <c:strCache>
                <c:ptCount val="1"/>
                <c:pt idx="0">
                  <c:v>Arabs, n=5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Feuil1!$M$7:$T$7</c:f>
              <c:numCache>
                <c:formatCode>0.000</c:formatCode>
                <c:ptCount val="8"/>
                <c:pt idx="0">
                  <c:v>0.095</c:v>
                </c:pt>
                <c:pt idx="1">
                  <c:v>0.09</c:v>
                </c:pt>
                <c:pt idx="2">
                  <c:v>0.076</c:v>
                </c:pt>
                <c:pt idx="3">
                  <c:v>0.069</c:v>
                </c:pt>
                <c:pt idx="4">
                  <c:v>0.058</c:v>
                </c:pt>
                <c:pt idx="5">
                  <c:v>0.064</c:v>
                </c:pt>
                <c:pt idx="6">
                  <c:v>0.072</c:v>
                </c:pt>
                <c:pt idx="7">
                  <c:v>0.085</c:v>
                </c:pt>
              </c:numCache>
            </c:numRef>
          </c:val>
        </c:ser>
        <c:marker val="1"/>
        <c:axId val="304201048"/>
        <c:axId val="284519896"/>
      </c:lineChart>
      <c:catAx>
        <c:axId val="3042010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4519896"/>
        <c:crosses val="autoZero"/>
        <c:auto val="1"/>
        <c:lblAlgn val="ctr"/>
        <c:lblOffset val="100"/>
        <c:tickLblSkip val="1"/>
        <c:tickMarkSkip val="1"/>
      </c:catAx>
      <c:valAx>
        <c:axId val="284519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/>
                </a:pPr>
                <a:r>
                  <a:rPr lang="fr-FR" sz="1050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42010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613474055701"/>
          <c:y val="0.359620490752609"/>
          <c:w val="0.171386525944299"/>
          <c:h val="0.2442524262955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8</xdr:row>
      <xdr:rowOff>88900</xdr:rowOff>
    </xdr:from>
    <xdr:to>
      <xdr:col>13</xdr:col>
      <xdr:colOff>558800</xdr:colOff>
      <xdr:row>50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7"/>
  <sheetViews>
    <sheetView tabSelected="1" workbookViewId="0">
      <selection activeCell="B13" sqref="B13"/>
    </sheetView>
  </sheetViews>
  <sheetFormatPr baseColWidth="10" defaultColWidth="10.83203125" defaultRowHeight="13"/>
  <cols>
    <col min="4" max="11" width="7.83203125" customWidth="1"/>
    <col min="13" max="13" width="7.33203125" customWidth="1"/>
  </cols>
  <sheetData>
    <row r="1" spans="1:21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/>
    </row>
    <row r="2" spans="1:21">
      <c r="C2" t="s">
        <v>9</v>
      </c>
      <c r="D2" s="2">
        <v>241.3</v>
      </c>
      <c r="E2" s="2">
        <v>329.7</v>
      </c>
      <c r="F2" s="2">
        <v>293.5</v>
      </c>
      <c r="G2" s="2">
        <v>313</v>
      </c>
      <c r="H2" s="2">
        <v>214.1</v>
      </c>
      <c r="I2" s="2">
        <v>250.8</v>
      </c>
      <c r="J2" s="2">
        <v>76.3</v>
      </c>
      <c r="K2" s="2">
        <v>71.2</v>
      </c>
      <c r="M2" s="1" t="s">
        <v>1</v>
      </c>
      <c r="N2" s="1" t="s">
        <v>2</v>
      </c>
      <c r="O2" s="1" t="s">
        <v>3</v>
      </c>
      <c r="P2" s="1" t="s">
        <v>4</v>
      </c>
      <c r="Q2" s="1" t="s">
        <v>5</v>
      </c>
      <c r="R2" s="1" t="s">
        <v>6</v>
      </c>
      <c r="S2" s="1" t="s">
        <v>7</v>
      </c>
      <c r="T2" s="1" t="s">
        <v>8</v>
      </c>
      <c r="U2" s="1"/>
    </row>
    <row r="3" spans="1:21">
      <c r="A3" s="7" t="s">
        <v>11</v>
      </c>
      <c r="B3" s="10" t="s">
        <v>13</v>
      </c>
      <c r="C3" t="s">
        <v>15</v>
      </c>
      <c r="D3" s="5">
        <v>220</v>
      </c>
      <c r="E3" s="5">
        <v>295</v>
      </c>
      <c r="F3" s="5">
        <v>252</v>
      </c>
      <c r="G3" s="5">
        <v>265</v>
      </c>
      <c r="H3" s="2">
        <v>165</v>
      </c>
      <c r="I3" s="6">
        <v>201</v>
      </c>
      <c r="J3" s="5">
        <v>63.5</v>
      </c>
      <c r="K3" s="5">
        <v>63</v>
      </c>
      <c r="L3" t="s">
        <v>15</v>
      </c>
      <c r="M3" s="3">
        <f t="shared" ref="M3:M4" si="0">LOG10(D3)-LOG10(D$2)</f>
        <v>-0.04</v>
      </c>
      <c r="N3" s="3">
        <f t="shared" ref="N3:N4" si="1">LOG10(E3)-LOG10(E$2)</f>
        <v>-4.8000000000000001E-2</v>
      </c>
      <c r="O3" s="3">
        <f t="shared" ref="O3:O4" si="2">LOG10(F3)-LOG10(F$2)</f>
        <v>-6.6000000000000003E-2</v>
      </c>
      <c r="P3" s="3">
        <f t="shared" ref="P3:P4" si="3">LOG10(G3)-LOG10(G$2)</f>
        <v>-7.1999999999999995E-2</v>
      </c>
      <c r="Q3" s="3">
        <f t="shared" ref="Q3:Q4" si="4">LOG10(H3)-LOG10(H$2)</f>
        <v>-0.113</v>
      </c>
      <c r="R3" s="3">
        <f t="shared" ref="R3:R4" si="5">LOG10(I3)-LOG10(I$2)</f>
        <v>-9.6000000000000002E-2</v>
      </c>
      <c r="S3" s="3">
        <f t="shared" ref="S3:S4" si="6">LOG10(J3)-LOG10(J$2)</f>
        <v>-0.08</v>
      </c>
      <c r="T3" s="3">
        <f t="shared" ref="T3:T4" si="7">LOG10(K3)-LOG10(K$2)</f>
        <v>-5.2999999999999999E-2</v>
      </c>
      <c r="U3" s="3"/>
    </row>
    <row r="4" spans="1:21">
      <c r="A4" s="4" t="s">
        <v>12</v>
      </c>
      <c r="B4" s="10" t="s">
        <v>14</v>
      </c>
      <c r="C4" t="s">
        <v>10</v>
      </c>
      <c r="D4" s="8">
        <v>211</v>
      </c>
      <c r="E4" s="8">
        <v>291</v>
      </c>
      <c r="F4" s="8">
        <v>234</v>
      </c>
      <c r="G4" s="8">
        <v>251</v>
      </c>
      <c r="H4">
        <v>158</v>
      </c>
      <c r="I4" s="9">
        <v>190</v>
      </c>
      <c r="J4" s="8">
        <v>61.9</v>
      </c>
      <c r="K4" s="8">
        <v>59</v>
      </c>
      <c r="L4" t="s">
        <v>10</v>
      </c>
      <c r="M4" s="3">
        <f t="shared" si="0"/>
        <v>-5.8000000000000003E-2</v>
      </c>
      <c r="N4" s="3">
        <f t="shared" si="1"/>
        <v>-5.3999999999999999E-2</v>
      </c>
      <c r="O4" s="3">
        <f t="shared" si="2"/>
        <v>-9.8000000000000004E-2</v>
      </c>
      <c r="P4" s="3">
        <f t="shared" si="3"/>
        <v>-9.6000000000000002E-2</v>
      </c>
      <c r="Q4" s="3">
        <f t="shared" si="4"/>
        <v>-0.13200000000000001</v>
      </c>
      <c r="R4" s="3">
        <f t="shared" si="5"/>
        <v>-0.121</v>
      </c>
      <c r="S4" s="3">
        <f t="shared" si="6"/>
        <v>-9.0999999999999998E-2</v>
      </c>
      <c r="T4" s="3">
        <f t="shared" si="7"/>
        <v>-8.2000000000000003E-2</v>
      </c>
      <c r="U4" s="3"/>
    </row>
    <row r="5" spans="1:21">
      <c r="B5" s="4">
        <v>29000</v>
      </c>
      <c r="C5" t="s">
        <v>16</v>
      </c>
      <c r="D5" s="11">
        <v>277</v>
      </c>
      <c r="E5" s="11">
        <v>383</v>
      </c>
      <c r="F5" s="11">
        <v>326</v>
      </c>
      <c r="G5" s="11">
        <v>345.9</v>
      </c>
      <c r="H5" s="11">
        <v>221.6</v>
      </c>
      <c r="I5" s="11">
        <v>267.89999999999998</v>
      </c>
      <c r="J5" s="11">
        <v>85.7</v>
      </c>
      <c r="K5" s="11">
        <v>83.2</v>
      </c>
      <c r="L5" t="str">
        <f t="shared" ref="L5" si="8">C5</f>
        <v>E. gallicus, Jaurens</v>
      </c>
      <c r="M5" s="3">
        <f t="shared" ref="M5" si="9">LOG10(D5)-LOG10(D$2)</f>
        <v>0.06</v>
      </c>
      <c r="N5" s="3">
        <f t="shared" ref="N5" si="10">LOG10(E5)-LOG10(E$2)</f>
        <v>6.5000000000000002E-2</v>
      </c>
      <c r="O5" s="3">
        <f t="shared" ref="O5" si="11">LOG10(F5)-LOG10(F$2)</f>
        <v>4.5999999999999999E-2</v>
      </c>
      <c r="P5" s="3">
        <f t="shared" ref="P5" si="12">LOG10(G5)-LOG10(G$2)</f>
        <v>4.2999999999999997E-2</v>
      </c>
      <c r="Q5" s="3">
        <f t="shared" ref="Q5" si="13">LOG10(H5)-LOG10(H$2)</f>
        <v>1.4999999999999999E-2</v>
      </c>
      <c r="R5" s="3">
        <f t="shared" ref="R5" si="14">LOG10(I5)-LOG10(I$2)</f>
        <v>2.9000000000000001E-2</v>
      </c>
      <c r="S5" s="3">
        <f t="shared" ref="S5" si="15">LOG10(J5)-LOG10(J$2)</f>
        <v>0.05</v>
      </c>
      <c r="T5" s="3">
        <f t="shared" ref="T5" si="16">LOG10(K5)-LOG10(K$2)</f>
        <v>6.8000000000000005E-2</v>
      </c>
    </row>
    <row r="6" spans="1:21">
      <c r="B6" s="4">
        <v>30000</v>
      </c>
      <c r="C6" t="s">
        <v>17</v>
      </c>
      <c r="D6" s="11">
        <v>307</v>
      </c>
      <c r="E6" s="11">
        <v>403.8</v>
      </c>
      <c r="F6" s="11">
        <v>341.2</v>
      </c>
      <c r="G6" s="11">
        <v>356.6</v>
      </c>
      <c r="H6" s="11">
        <v>227.3</v>
      </c>
      <c r="I6" s="11">
        <v>270.10000000000002</v>
      </c>
      <c r="J6" s="11">
        <v>89.4</v>
      </c>
      <c r="K6" s="11">
        <v>85.1</v>
      </c>
      <c r="L6" t="str">
        <f t="shared" ref="L6" si="17">C6</f>
        <v>E. gallicus, Siréjol</v>
      </c>
      <c r="M6" s="3">
        <f t="shared" ref="M6" si="18">LOG10(D6)-LOG10(D$2)</f>
        <v>0.105</v>
      </c>
      <c r="N6" s="3">
        <f t="shared" ref="N6" si="19">LOG10(E6)-LOG10(E$2)</f>
        <v>8.7999999999999995E-2</v>
      </c>
      <c r="O6" s="3">
        <f t="shared" ref="O6" si="20">LOG10(F6)-LOG10(F$2)</f>
        <v>6.5000000000000002E-2</v>
      </c>
      <c r="P6" s="3">
        <f t="shared" ref="P6" si="21">LOG10(G6)-LOG10(G$2)</f>
        <v>5.7000000000000002E-2</v>
      </c>
      <c r="Q6" s="3">
        <f t="shared" ref="Q6" si="22">LOG10(H6)-LOG10(H$2)</f>
        <v>2.5999999999999999E-2</v>
      </c>
      <c r="R6" s="3">
        <f t="shared" ref="R6" si="23">LOG10(I6)-LOG10(I$2)</f>
        <v>3.2000000000000001E-2</v>
      </c>
      <c r="S6" s="3">
        <f t="shared" ref="S6" si="24">LOG10(J6)-LOG10(J$2)</f>
        <v>6.9000000000000006E-2</v>
      </c>
      <c r="T6" s="3">
        <f t="shared" ref="T6" si="25">LOG10(K6)-LOG10(K$2)</f>
        <v>7.6999999999999999E-2</v>
      </c>
    </row>
    <row r="7" spans="1:21">
      <c r="C7" t="s">
        <v>18</v>
      </c>
      <c r="D7" s="11">
        <v>300.60000000000002</v>
      </c>
      <c r="E7" s="11">
        <v>406</v>
      </c>
      <c r="F7" s="11">
        <v>349.6</v>
      </c>
      <c r="G7" s="11">
        <v>366.6</v>
      </c>
      <c r="H7" s="11">
        <v>244.8</v>
      </c>
      <c r="I7" s="11">
        <v>290.89999999999998</v>
      </c>
      <c r="J7" s="11">
        <v>90</v>
      </c>
      <c r="K7" s="11">
        <v>86.6</v>
      </c>
      <c r="L7" t="str">
        <f t="shared" ref="L7" si="26">C7</f>
        <v>Arabs, n=5</v>
      </c>
      <c r="M7" s="3">
        <f t="shared" ref="M7" si="27">LOG10(D7)-LOG10(D$2)</f>
        <v>9.5000000000000001E-2</v>
      </c>
      <c r="N7" s="3">
        <f t="shared" ref="N7" si="28">LOG10(E7)-LOG10(E$2)</f>
        <v>0.09</v>
      </c>
      <c r="O7" s="3">
        <f t="shared" ref="O7" si="29">LOG10(F7)-LOG10(F$2)</f>
        <v>7.5999999999999998E-2</v>
      </c>
      <c r="P7" s="3">
        <f t="shared" ref="P7" si="30">LOG10(G7)-LOG10(G$2)</f>
        <v>6.9000000000000006E-2</v>
      </c>
      <c r="Q7" s="3">
        <f t="shared" ref="Q7" si="31">LOG10(H7)-LOG10(H$2)</f>
        <v>5.8000000000000003E-2</v>
      </c>
      <c r="R7" s="3">
        <f t="shared" ref="R7" si="32">LOG10(I7)-LOG10(I$2)</f>
        <v>6.4000000000000001E-2</v>
      </c>
      <c r="S7" s="3">
        <f t="shared" ref="S7" si="33">LOG10(J7)-LOG10(J$2)</f>
        <v>7.1999999999999995E-2</v>
      </c>
      <c r="T7" s="3">
        <f t="shared" ref="T7" si="34">LOG10(K7)-LOG10(K$2)</f>
        <v>8.5000000000000006E-2</v>
      </c>
    </row>
  </sheetData>
  <sheetCalcPr fullCalcOnLoad="1"/>
  <phoneticPr fontId="1"/>
  <pageMargins left="0.75" right="0.75" top="1" bottom="1" header="0.4921259845" footer="0.492125984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1999-03-29T15:45:23Z</dcterms:created>
  <dcterms:modified xsi:type="dcterms:W3CDTF">2015-02-04T11:23:05Z</dcterms:modified>
</cp:coreProperties>
</file>