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4260" yWindow="2540" windowWidth="26780" windowHeight="15240"/>
  </bookViews>
  <sheets>
    <sheet name="Feuil1" sheetId="2" r:id="rId1"/>
  </sheets>
  <definedNames>
    <definedName name="_xlnm.Print_Area">#REF!</definedName>
  </definedNames>
  <calcPr calcId="130407" fullPrecision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T4" i="2"/>
  <c r="S4"/>
  <c r="R4"/>
  <c r="Q4"/>
  <c r="P4"/>
  <c r="O4"/>
  <c r="N4"/>
  <c r="M4"/>
  <c r="M3"/>
  <c r="N3"/>
  <c r="O3"/>
  <c r="P3"/>
  <c r="Q3"/>
  <c r="R3"/>
  <c r="S3"/>
  <c r="T3"/>
  <c r="L3"/>
</calcChain>
</file>

<file path=xl/sharedStrings.xml><?xml version="1.0" encoding="utf-8"?>
<sst xmlns="http://schemas.openxmlformats.org/spreadsheetml/2006/main" count="33" uniqueCount="25">
  <si>
    <t>n=8-10</t>
  </si>
  <si>
    <t>H</t>
  </si>
  <si>
    <t>F</t>
  </si>
  <si>
    <t>R</t>
  </si>
  <si>
    <t>T</t>
  </si>
  <si>
    <t>MC</t>
  </si>
  <si>
    <t>MT</t>
  </si>
  <si>
    <t>Ph I A</t>
  </si>
  <si>
    <t>Ph I P</t>
  </si>
  <si>
    <t>E. hemionus o</t>
  </si>
  <si>
    <t>E. h. o.</t>
  </si>
  <si>
    <t>Petrie n'est pas un Arabe : ses phalanges sont trop longues !</t>
  </si>
  <si>
    <t>Shetland</t>
  </si>
  <si>
    <t>Humerus</t>
    <phoneticPr fontId="1" type="noConversion"/>
  </si>
  <si>
    <t>Femur</t>
    <phoneticPr fontId="1" type="noConversion"/>
  </si>
  <si>
    <t>Radius</t>
    <phoneticPr fontId="1" type="noConversion"/>
  </si>
  <si>
    <t>Tibia</t>
    <phoneticPr fontId="1" type="noConversion"/>
  </si>
  <si>
    <t>MC III</t>
    <phoneticPr fontId="1" type="noConversion"/>
  </si>
  <si>
    <t>MT III</t>
    <phoneticPr fontId="1" type="noConversion"/>
  </si>
  <si>
    <t>Ph I Ant</t>
    <phoneticPr fontId="1" type="noConversion"/>
  </si>
  <si>
    <t>Ph I Post</t>
    <phoneticPr fontId="1" type="noConversion"/>
  </si>
  <si>
    <t>Shetland Pony</t>
    <phoneticPr fontId="1" type="noConversion"/>
  </si>
  <si>
    <t>C 94</t>
    <phoneticPr fontId="1" type="noConversion"/>
  </si>
  <si>
    <t>KI 23613</t>
    <phoneticPr fontId="1" type="noConversion"/>
  </si>
  <si>
    <t>Arabs, n=5</t>
    <phoneticPr fontId="3"/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</si>
</sst>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"/>
  </numFmts>
  <fonts count="4">
    <font>
      <sz val="9"/>
      <name val="Geneva"/>
    </font>
    <font>
      <sz val="8"/>
      <name val="Verdana"/>
    </font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Fill="1" applyAlignment="1">
      <alignment horizontal="lef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80"/>
      <color rgb="FF00FF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Simpson' diagram of limb bones lengths in Arabs and Pony</a:t>
            </a:r>
          </a:p>
        </c:rich>
      </c:tx>
      <c:layout>
        <c:manualLayout>
          <c:xMode val="edge"/>
          <c:yMode val="edge"/>
          <c:x val="0.119311646263195"/>
          <c:y val="0.0344827586206896"/>
        </c:manualLayout>
      </c:layout>
    </c:title>
    <c:plotArea>
      <c:layout>
        <c:manualLayout>
          <c:layoutTarget val="inner"/>
          <c:xMode val="edge"/>
          <c:yMode val="edge"/>
          <c:x val="0.148726172002222"/>
          <c:y val="0.150996679128637"/>
          <c:w val="0.618267155672283"/>
          <c:h val="0.700531965997619"/>
        </c:manualLayout>
      </c:layout>
      <c:lineChart>
        <c:grouping val="standard"/>
        <c:ser>
          <c:idx val="0"/>
          <c:order val="0"/>
          <c:tx>
            <c:strRef>
              <c:f>Feuil1!$L$3</c:f>
              <c:strCache>
                <c:ptCount val="1"/>
                <c:pt idx="0">
                  <c:v>Arabs, n=5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Feuil1!$M$2:$T$2</c:f>
              <c:strCache>
                <c:ptCount val="8"/>
                <c:pt idx="0">
                  <c:v>Humerus</c:v>
                </c:pt>
                <c:pt idx="1">
                  <c:v>Femur</c:v>
                </c:pt>
                <c:pt idx="2">
                  <c:v>Radius</c:v>
                </c:pt>
                <c:pt idx="3">
                  <c:v>Tibia</c:v>
                </c:pt>
                <c:pt idx="4">
                  <c:v>MC III</c:v>
                </c:pt>
                <c:pt idx="5">
                  <c:v>MT III</c:v>
                </c:pt>
                <c:pt idx="6">
                  <c:v>Ph I Ant</c:v>
                </c:pt>
                <c:pt idx="7">
                  <c:v>Ph I Post</c:v>
                </c:pt>
              </c:strCache>
            </c:strRef>
          </c:cat>
          <c:val>
            <c:numRef>
              <c:f>Feuil1!$M$3:$T$3</c:f>
              <c:numCache>
                <c:formatCode>0.000</c:formatCode>
                <c:ptCount val="8"/>
                <c:pt idx="0">
                  <c:v>0.095</c:v>
                </c:pt>
                <c:pt idx="1">
                  <c:v>0.09</c:v>
                </c:pt>
                <c:pt idx="2">
                  <c:v>0.076</c:v>
                </c:pt>
                <c:pt idx="3">
                  <c:v>0.069</c:v>
                </c:pt>
                <c:pt idx="4">
                  <c:v>0.058</c:v>
                </c:pt>
                <c:pt idx="5">
                  <c:v>0.064</c:v>
                </c:pt>
                <c:pt idx="6">
                  <c:v>0.072</c:v>
                </c:pt>
                <c:pt idx="7">
                  <c:v>0.085</c:v>
                </c:pt>
              </c:numCache>
            </c:numRef>
          </c:val>
        </c:ser>
        <c:ser>
          <c:idx val="1"/>
          <c:order val="1"/>
          <c:tx>
            <c:strRef>
              <c:f>Feuil1!$L$4</c:f>
              <c:strCache>
                <c:ptCount val="1"/>
                <c:pt idx="0">
                  <c:v>Shetland Pony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Feuil1!$M$2:$T$2</c:f>
              <c:strCache>
                <c:ptCount val="8"/>
                <c:pt idx="0">
                  <c:v>Humerus</c:v>
                </c:pt>
                <c:pt idx="1">
                  <c:v>Femur</c:v>
                </c:pt>
                <c:pt idx="2">
                  <c:v>Radius</c:v>
                </c:pt>
                <c:pt idx="3">
                  <c:v>Tibia</c:v>
                </c:pt>
                <c:pt idx="4">
                  <c:v>MC III</c:v>
                </c:pt>
                <c:pt idx="5">
                  <c:v>MT III</c:v>
                </c:pt>
                <c:pt idx="6">
                  <c:v>Ph I Ant</c:v>
                </c:pt>
                <c:pt idx="7">
                  <c:v>Ph I Post</c:v>
                </c:pt>
              </c:strCache>
            </c:strRef>
          </c:cat>
          <c:val>
            <c:numRef>
              <c:f>Feuil1!$M$4:$T$4</c:f>
              <c:numCache>
                <c:formatCode>0.000</c:formatCode>
                <c:ptCount val="8"/>
                <c:pt idx="0">
                  <c:v>-0.058</c:v>
                </c:pt>
                <c:pt idx="1">
                  <c:v>-0.054</c:v>
                </c:pt>
                <c:pt idx="2">
                  <c:v>-0.098</c:v>
                </c:pt>
                <c:pt idx="3">
                  <c:v>-0.096</c:v>
                </c:pt>
                <c:pt idx="4">
                  <c:v>-0.132</c:v>
                </c:pt>
                <c:pt idx="5">
                  <c:v>-0.121</c:v>
                </c:pt>
                <c:pt idx="6">
                  <c:v>-0.091</c:v>
                </c:pt>
                <c:pt idx="7">
                  <c:v>-0.082</c:v>
                </c:pt>
              </c:numCache>
            </c:numRef>
          </c:val>
        </c:ser>
        <c:marker val="1"/>
        <c:axId val="289215512"/>
        <c:axId val="288536280"/>
      </c:lineChart>
      <c:catAx>
        <c:axId val="28921551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8536280"/>
        <c:crosses val="autoZero"/>
        <c:auto val="1"/>
        <c:lblAlgn val="ctr"/>
        <c:lblOffset val="100"/>
        <c:tickLblSkip val="1"/>
        <c:tickMarkSkip val="1"/>
      </c:catAx>
      <c:valAx>
        <c:axId val="288536280"/>
        <c:scaling>
          <c:orientation val="minMax"/>
          <c:max val="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E. hemionus onager</a:t>
                </a:r>
              </a:p>
            </c:rich>
          </c:tx>
          <c:layout>
            <c:manualLayout>
              <c:xMode val="edge"/>
              <c:yMode val="edge"/>
              <c:x val="0.0126354005019446"/>
              <c:y val="0.244779548445039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8921551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227350230856"/>
          <c:y val="0.314410701977903"/>
          <c:w val="0.191715424258099"/>
          <c:h val="0.25793395852043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</xdr:colOff>
      <xdr:row>6</xdr:row>
      <xdr:rowOff>101600</xdr:rowOff>
    </xdr:from>
    <xdr:to>
      <xdr:col>20</xdr:col>
      <xdr:colOff>520700</xdr:colOff>
      <xdr:row>29</xdr:row>
      <xdr:rowOff>88900</xdr:rowOff>
    </xdr:to>
    <xdr:graphicFrame macro="">
      <xdr:nvGraphicFramePr>
        <xdr:cNvPr id="102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U18"/>
  <sheetViews>
    <sheetView tabSelected="1" workbookViewId="0">
      <selection activeCell="C3" sqref="C3:K3"/>
    </sheetView>
  </sheetViews>
  <sheetFormatPr baseColWidth="10" defaultColWidth="8.83203125" defaultRowHeight="13"/>
  <cols>
    <col min="1" max="1" width="6.1640625" customWidth="1"/>
    <col min="2" max="2" width="9" customWidth="1"/>
    <col min="3" max="3" width="12.6640625" customWidth="1"/>
    <col min="12" max="12" width="9.33203125" customWidth="1"/>
  </cols>
  <sheetData>
    <row r="1" spans="1:21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t="s">
        <v>10</v>
      </c>
      <c r="M1" s="1" t="s">
        <v>1</v>
      </c>
      <c r="N1" s="1" t="s">
        <v>2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7</v>
      </c>
      <c r="T1" s="1" t="s">
        <v>8</v>
      </c>
      <c r="U1" s="1"/>
    </row>
    <row r="2" spans="1:21">
      <c r="C2" t="s">
        <v>9</v>
      </c>
      <c r="D2" s="2">
        <v>241.3</v>
      </c>
      <c r="E2" s="2">
        <v>329.7</v>
      </c>
      <c r="F2" s="2">
        <v>293.5</v>
      </c>
      <c r="G2" s="2">
        <v>313</v>
      </c>
      <c r="H2" s="2">
        <v>214.1</v>
      </c>
      <c r="I2" s="2">
        <v>250.8</v>
      </c>
      <c r="J2" s="2">
        <v>76.3</v>
      </c>
      <c r="K2" s="2">
        <v>71.2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</row>
    <row r="3" spans="1:21">
      <c r="C3" t="s">
        <v>24</v>
      </c>
      <c r="D3" s="8">
        <v>300.60000000000002</v>
      </c>
      <c r="E3" s="8">
        <v>406</v>
      </c>
      <c r="F3" s="8">
        <v>349.6</v>
      </c>
      <c r="G3" s="8">
        <v>366.6</v>
      </c>
      <c r="H3" s="8">
        <v>244.8</v>
      </c>
      <c r="I3" s="8">
        <v>290.89999999999998</v>
      </c>
      <c r="J3" s="8">
        <v>90</v>
      </c>
      <c r="K3" s="8">
        <v>86.6</v>
      </c>
      <c r="L3" t="str">
        <f t="shared" ref="L3" si="0">C3</f>
        <v>Arabs, n=5</v>
      </c>
      <c r="M3" s="3">
        <f t="shared" ref="M3:T4" si="1">LOG10(D3)-LOG10(D$2)</f>
        <v>9.5000000000000001E-2</v>
      </c>
      <c r="N3" s="3">
        <f t="shared" si="1"/>
        <v>0.09</v>
      </c>
      <c r="O3" s="3">
        <f t="shared" si="1"/>
        <v>7.5999999999999998E-2</v>
      </c>
      <c r="P3" s="3">
        <f t="shared" si="1"/>
        <v>6.9000000000000006E-2</v>
      </c>
      <c r="Q3" s="3">
        <f t="shared" si="1"/>
        <v>5.8000000000000003E-2</v>
      </c>
      <c r="R3" s="3">
        <f t="shared" si="1"/>
        <v>6.4000000000000001E-2</v>
      </c>
      <c r="S3" s="3">
        <f t="shared" si="1"/>
        <v>7.1999999999999995E-2</v>
      </c>
      <c r="T3" s="3">
        <f t="shared" si="1"/>
        <v>8.5000000000000006E-2</v>
      </c>
      <c r="U3" s="3"/>
    </row>
    <row r="4" spans="1:21">
      <c r="A4" t="s">
        <v>12</v>
      </c>
      <c r="B4" s="5" t="s">
        <v>23</v>
      </c>
      <c r="C4" t="s">
        <v>22</v>
      </c>
      <c r="D4" s="6">
        <v>211</v>
      </c>
      <c r="E4" s="6">
        <v>291</v>
      </c>
      <c r="F4" s="6">
        <v>234</v>
      </c>
      <c r="G4" s="6">
        <v>251</v>
      </c>
      <c r="H4">
        <v>158</v>
      </c>
      <c r="I4" s="7">
        <v>190</v>
      </c>
      <c r="J4" s="6">
        <v>61.9</v>
      </c>
      <c r="K4" s="6">
        <v>59</v>
      </c>
      <c r="L4" t="s">
        <v>21</v>
      </c>
      <c r="M4" s="3">
        <f t="shared" si="1"/>
        <v>-5.8000000000000003E-2</v>
      </c>
      <c r="N4" s="3">
        <f t="shared" si="1"/>
        <v>-5.3999999999999999E-2</v>
      </c>
      <c r="O4" s="3">
        <f t="shared" si="1"/>
        <v>-9.8000000000000004E-2</v>
      </c>
      <c r="P4" s="3">
        <f t="shared" si="1"/>
        <v>-9.6000000000000002E-2</v>
      </c>
      <c r="Q4" s="3">
        <f t="shared" si="1"/>
        <v>-0.13200000000000001</v>
      </c>
      <c r="R4" s="3">
        <f t="shared" si="1"/>
        <v>-0.121</v>
      </c>
      <c r="S4" s="3">
        <f t="shared" si="1"/>
        <v>-9.0999999999999998E-2</v>
      </c>
      <c r="T4" s="3">
        <f t="shared" si="1"/>
        <v>-8.2000000000000003E-2</v>
      </c>
      <c r="U4" s="3"/>
    </row>
    <row r="5" spans="1:21">
      <c r="A5" t="s">
        <v>11</v>
      </c>
    </row>
    <row r="6" spans="1:21">
      <c r="D6" s="4"/>
      <c r="E6" s="4"/>
      <c r="F6" s="4"/>
      <c r="G6" s="4"/>
      <c r="H6" s="4"/>
      <c r="I6" s="4"/>
      <c r="J6" s="4"/>
      <c r="K6" s="4"/>
    </row>
    <row r="10" spans="1:21">
      <c r="C10" s="4"/>
    </row>
    <row r="11" spans="1:21">
      <c r="C11" s="4"/>
    </row>
    <row r="12" spans="1:21">
      <c r="C12" s="4"/>
    </row>
    <row r="13" spans="1:21">
      <c r="C13" s="4"/>
    </row>
    <row r="14" spans="1:21">
      <c r="C14" s="4"/>
    </row>
    <row r="15" spans="1:21">
      <c r="C15" s="4"/>
    </row>
    <row r="16" spans="1:21">
      <c r="C16" s="4"/>
    </row>
    <row r="17" spans="3:3">
      <c r="C17" s="4"/>
    </row>
    <row r="18" spans="3:3">
      <c r="C18" s="4"/>
    </row>
  </sheetData>
  <phoneticPr fontId="1" type="noConversion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1999-03-29T15:44:03Z</dcterms:created>
  <dcterms:modified xsi:type="dcterms:W3CDTF">2015-02-04T11:08:44Z</dcterms:modified>
</cp:coreProperties>
</file>