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9460" yWindow="1220" windowWidth="17560" windowHeight="1664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Feuil1!$B$1:$B$27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/>
  <c r="C15"/>
  <c r="D17"/>
  <c r="D18"/>
  <c r="D19"/>
  <c r="D20"/>
  <c r="D21"/>
  <c r="D22"/>
  <c r="D23"/>
  <c r="D24"/>
  <c r="D25"/>
  <c r="D26"/>
  <c r="D27"/>
  <c r="D16"/>
  <c r="C25"/>
  <c r="C24"/>
  <c r="C23"/>
  <c r="C22"/>
  <c r="C21"/>
  <c r="C17"/>
</calcChain>
</file>

<file path=xl/sharedStrings.xml><?xml version="1.0" encoding="utf-8"?>
<sst xmlns="http://schemas.openxmlformats.org/spreadsheetml/2006/main" count="4" uniqueCount="4">
  <si>
    <t>GOM I γ</t>
    <phoneticPr fontId="1" type="noConversion"/>
  </si>
  <si>
    <t>1978 1604</t>
    <phoneticPr fontId="1" type="noConversion"/>
  </si>
  <si>
    <t>Log10 H.med.</t>
  </si>
  <si>
    <t>SHK II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</si>
</sst>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9"/>
      <name val="Geneva"/>
    </font>
    <font>
      <sz val="8"/>
      <name val="Verdan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top"/>
    </xf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209091147697447"/>
          <c:y val="0.12789195993358"/>
          <c:w val="0.666667621092818"/>
          <c:h val="0.758975974157076"/>
        </c:manualLayout>
      </c:layout>
      <c:lineChart>
        <c:grouping val="standard"/>
        <c:ser>
          <c:idx val="0"/>
          <c:order val="0"/>
          <c:tx>
            <c:strRef>
              <c:f>Feuil1!$C$15</c:f>
              <c:strCache>
                <c:ptCount val="1"/>
                <c:pt idx="0">
                  <c:v>GOM I γ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Feuil1!$C$16:$C$25</c:f>
              <c:numCache>
                <c:formatCode>0.000</c:formatCode>
                <c:ptCount val="10"/>
                <c:pt idx="1">
                  <c:v>0.098149978319906</c:v>
                </c:pt>
                <c:pt idx="5">
                  <c:v>0.117452676486187</c:v>
                </c:pt>
                <c:pt idx="6">
                  <c:v>0.123468455579586</c:v>
                </c:pt>
                <c:pt idx="7">
                  <c:v>0.0878190950732742</c:v>
                </c:pt>
                <c:pt idx="8">
                  <c:v>0.0768448600085103</c:v>
                </c:pt>
                <c:pt idx="9">
                  <c:v>0.0910592622177515</c:v>
                </c:pt>
              </c:numCache>
            </c:numRef>
          </c:val>
        </c:ser>
        <c:ser>
          <c:idx val="1"/>
          <c:order val="1"/>
          <c:tx>
            <c:strRef>
              <c:f>Feuil1!$D$15</c:f>
              <c:strCache>
                <c:ptCount val="1"/>
                <c:pt idx="0">
                  <c:v>SHK II</c:v>
                </c:pt>
              </c:strCache>
            </c:strRef>
          </c:tx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Feuil1!$D$16:$D$25</c:f>
              <c:numCache>
                <c:formatCode>0.000</c:formatCode>
                <c:ptCount val="10"/>
                <c:pt idx="0">
                  <c:v>0.0128337166199381</c:v>
                </c:pt>
                <c:pt idx="1">
                  <c:v>0.098149978319906</c:v>
                </c:pt>
                <c:pt idx="2">
                  <c:v>0.0582998393467859</c:v>
                </c:pt>
                <c:pt idx="3">
                  <c:v>0.105241237375587</c:v>
                </c:pt>
                <c:pt idx="4">
                  <c:v>0.108201724066995</c:v>
                </c:pt>
                <c:pt idx="5">
                  <c:v>0.125278013998144</c:v>
                </c:pt>
                <c:pt idx="6">
                  <c:v>0.133452676486187</c:v>
                </c:pt>
                <c:pt idx="7">
                  <c:v>0.0940680443502757</c:v>
                </c:pt>
                <c:pt idx="8">
                  <c:v>0.0533637641589875</c:v>
                </c:pt>
                <c:pt idx="9">
                  <c:v>0.0671212547196624</c:v>
                </c:pt>
              </c:numCache>
            </c:numRef>
          </c:val>
        </c:ser>
        <c:marker val="1"/>
        <c:axId val="265759800"/>
        <c:axId val="265872216"/>
      </c:lineChart>
      <c:catAx>
        <c:axId val="26575980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65872216"/>
        <c:crosses val="autoZero"/>
        <c:auto val="1"/>
        <c:lblAlgn val="ctr"/>
        <c:lblOffset val="100"/>
        <c:tickLblSkip val="1"/>
        <c:tickMarkSkip val="1"/>
      </c:catAx>
      <c:valAx>
        <c:axId val="265872216"/>
        <c:scaling>
          <c:orientation val="minMax"/>
          <c:max val="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65759800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736600</xdr:colOff>
      <xdr:row>1</xdr:row>
      <xdr:rowOff>152400</xdr:rowOff>
    </xdr:from>
    <xdr:to>
      <xdr:col>9</xdr:col>
      <xdr:colOff>800100</xdr:colOff>
      <xdr:row>18</xdr:row>
      <xdr:rowOff>38100</xdr:rowOff>
    </xdr:to>
    <xdr:graphicFrame macro="">
      <xdr:nvGraphicFramePr>
        <xdr:cNvPr id="10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27"/>
  <sheetViews>
    <sheetView tabSelected="1" workbookViewId="0">
      <selection activeCell="G30" sqref="G30"/>
    </sheetView>
  </sheetViews>
  <sheetFormatPr baseColWidth="10" defaultColWidth="10.83203125" defaultRowHeight="13"/>
  <cols>
    <col min="2" max="2" width="4.83203125" customWidth="1"/>
  </cols>
  <sheetData>
    <row r="1" spans="1:4" s="1" customFormat="1">
      <c r="C1" s="4" t="s">
        <v>0</v>
      </c>
      <c r="D1" s="1" t="s">
        <v>3</v>
      </c>
    </row>
    <row r="2" spans="1:4" s="1" customFormat="1">
      <c r="C2" s="4" t="s">
        <v>1</v>
      </c>
      <c r="D2" s="1">
        <v>557</v>
      </c>
    </row>
    <row r="3" spans="1:4">
      <c r="B3">
        <v>1</v>
      </c>
      <c r="D3">
        <v>254</v>
      </c>
    </row>
    <row r="4" spans="1:4">
      <c r="B4">
        <v>3</v>
      </c>
      <c r="C4" s="3">
        <v>32</v>
      </c>
      <c r="D4">
        <v>32</v>
      </c>
    </row>
    <row r="5" spans="1:4">
      <c r="B5">
        <v>4</v>
      </c>
      <c r="D5">
        <v>30.5</v>
      </c>
    </row>
    <row r="6" spans="1:4">
      <c r="B6">
        <v>5</v>
      </c>
      <c r="D6">
        <v>48</v>
      </c>
    </row>
    <row r="7" spans="1:4">
      <c r="B7">
        <v>6</v>
      </c>
      <c r="D7">
        <v>37</v>
      </c>
    </row>
    <row r="8" spans="1:4">
      <c r="B8">
        <v>10</v>
      </c>
      <c r="C8">
        <v>44</v>
      </c>
      <c r="D8">
        <v>44.8</v>
      </c>
    </row>
    <row r="9" spans="1:4">
      <c r="B9">
        <v>11</v>
      </c>
      <c r="C9">
        <v>43</v>
      </c>
      <c r="D9">
        <v>44</v>
      </c>
    </row>
    <row r="10" spans="1:4">
      <c r="B10">
        <v>12</v>
      </c>
      <c r="C10">
        <v>34.5</v>
      </c>
      <c r="D10">
        <v>35</v>
      </c>
    </row>
    <row r="11" spans="1:4">
      <c r="B11">
        <v>13</v>
      </c>
      <c r="C11">
        <v>28.5</v>
      </c>
      <c r="D11">
        <v>27</v>
      </c>
    </row>
    <row r="12" spans="1:4">
      <c r="B12">
        <v>14</v>
      </c>
      <c r="C12">
        <v>31.7</v>
      </c>
      <c r="D12">
        <v>30</v>
      </c>
    </row>
    <row r="13" spans="1:4">
      <c r="B13">
        <v>7</v>
      </c>
      <c r="D13">
        <v>43.5</v>
      </c>
    </row>
    <row r="14" spans="1:4">
      <c r="B14">
        <v>8</v>
      </c>
      <c r="D14">
        <v>10</v>
      </c>
    </row>
    <row r="15" spans="1:4" s="1" customFormat="1">
      <c r="A15" t="s">
        <v>2</v>
      </c>
      <c r="C15" s="1" t="str">
        <f>C1</f>
        <v>GOM I γ</v>
      </c>
      <c r="D15" s="1" t="str">
        <f>D1</f>
        <v>SHK II</v>
      </c>
    </row>
    <row r="16" spans="1:4">
      <c r="A16" s="2">
        <v>2.3919999999999999</v>
      </c>
      <c r="B16">
        <v>1</v>
      </c>
      <c r="C16" s="2"/>
      <c r="D16" s="2">
        <f>LOG10(D3)-$A16</f>
        <v>1.2833716619938151E-2</v>
      </c>
    </row>
    <row r="17" spans="1:4">
      <c r="A17" s="2">
        <v>1.407</v>
      </c>
      <c r="B17">
        <v>3</v>
      </c>
      <c r="C17" s="2">
        <f>LOG10(C4)-$A17</f>
        <v>9.8149978319906017E-2</v>
      </c>
      <c r="D17" s="2">
        <f t="shared" ref="D17:D27" si="0">LOG10(D4)-$A17</f>
        <v>9.8149978319906017E-2</v>
      </c>
    </row>
    <row r="18" spans="1:4">
      <c r="A18" s="2">
        <v>1.4259999999999999</v>
      </c>
      <c r="B18">
        <v>4</v>
      </c>
      <c r="C18" s="2"/>
      <c r="D18" s="2">
        <f t="shared" si="0"/>
        <v>5.8299839346785953E-2</v>
      </c>
    </row>
    <row r="19" spans="1:4">
      <c r="A19" s="2">
        <v>1.5760000000000001</v>
      </c>
      <c r="B19">
        <v>5</v>
      </c>
      <c r="C19" s="2"/>
      <c r="D19" s="2">
        <f t="shared" si="0"/>
        <v>0.1052412373755871</v>
      </c>
    </row>
    <row r="20" spans="1:4">
      <c r="A20" s="2">
        <v>1.46</v>
      </c>
      <c r="B20">
        <v>6</v>
      </c>
      <c r="C20" s="2"/>
      <c r="D20" s="2">
        <f t="shared" si="0"/>
        <v>0.10820172406699502</v>
      </c>
    </row>
    <row r="21" spans="1:4">
      <c r="A21" s="2">
        <v>1.526</v>
      </c>
      <c r="B21">
        <v>10</v>
      </c>
      <c r="C21" s="2">
        <f>LOG10(C8)-$A21</f>
        <v>0.1174526764861874</v>
      </c>
      <c r="D21" s="2">
        <f t="shared" si="0"/>
        <v>0.12527801399814398</v>
      </c>
    </row>
    <row r="22" spans="1:4">
      <c r="A22" s="2">
        <v>1.51</v>
      </c>
      <c r="B22">
        <v>11</v>
      </c>
      <c r="C22" s="2">
        <f>LOG10(C9)-$A22</f>
        <v>0.12346845557958641</v>
      </c>
      <c r="D22" s="2">
        <f t="shared" si="0"/>
        <v>0.13345267648618742</v>
      </c>
    </row>
    <row r="23" spans="1:4">
      <c r="A23" s="2">
        <v>1.45</v>
      </c>
      <c r="B23">
        <v>12</v>
      </c>
      <c r="C23" s="2">
        <f>LOG10(C10)-$A23</f>
        <v>8.7819095073274234E-2</v>
      </c>
      <c r="D23" s="2">
        <f t="shared" si="0"/>
        <v>9.4068044350275715E-2</v>
      </c>
    </row>
    <row r="24" spans="1:4">
      <c r="A24" s="2">
        <v>1.3779999999999999</v>
      </c>
      <c r="B24">
        <v>13</v>
      </c>
      <c r="C24" s="2">
        <f>LOG10(C11)-$A24</f>
        <v>7.6844860008510318E-2</v>
      </c>
      <c r="D24" s="2">
        <f t="shared" si="0"/>
        <v>5.336376415898747E-2</v>
      </c>
    </row>
    <row r="25" spans="1:4">
      <c r="A25" s="2">
        <v>1.41</v>
      </c>
      <c r="B25">
        <v>14</v>
      </c>
      <c r="C25" s="2">
        <f>LOG10(C12)-$A25</f>
        <v>9.1059262217751513E-2</v>
      </c>
      <c r="D25" s="2">
        <f t="shared" si="0"/>
        <v>6.712125471966246E-2</v>
      </c>
    </row>
    <row r="26" spans="1:4">
      <c r="A26" s="2">
        <v>1.5369999999999999</v>
      </c>
      <c r="B26">
        <v>7</v>
      </c>
      <c r="C26" s="2"/>
      <c r="D26" s="2">
        <f t="shared" si="0"/>
        <v>0.10148925695463751</v>
      </c>
    </row>
    <row r="27" spans="1:4">
      <c r="A27" s="2">
        <v>0.97699999999999998</v>
      </c>
      <c r="B27">
        <v>8</v>
      </c>
      <c r="C27" s="2"/>
      <c r="D27" s="2">
        <f t="shared" si="0"/>
        <v>2.300000000000002E-2</v>
      </c>
    </row>
  </sheetData>
  <phoneticPr fontId="1" type="noConversion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1999-11-02T14:38:25Z</dcterms:created>
  <dcterms:modified xsi:type="dcterms:W3CDTF">2014-11-17T19:21:08Z</dcterms:modified>
</cp:coreProperties>
</file>