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020" yWindow="-160" windowWidth="13880" windowHeight="1670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/>
  <c r="D14"/>
  <c r="D13"/>
  <c r="D12"/>
  <c r="D11"/>
  <c r="D10"/>
  <c r="C17"/>
  <c r="C16"/>
  <c r="C15"/>
  <c r="C14"/>
  <c r="C13"/>
  <c r="C12"/>
  <c r="C11"/>
  <c r="C10"/>
</calcChain>
</file>

<file path=xl/sharedStrings.xml><?xml version="1.0" encoding="utf-8"?>
<sst xmlns="http://schemas.openxmlformats.org/spreadsheetml/2006/main" count="4" uniqueCount="4">
  <si>
    <t>KGA 20-14</t>
    <phoneticPr fontId="1" type="noConversion"/>
  </si>
  <si>
    <t>n=25</t>
  </si>
  <si>
    <t>Olduvai WK 3114</t>
    <phoneticPr fontId="1" type="noConversion"/>
  </si>
  <si>
    <t>Bed III-IV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</si>
</sst>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9"/>
      <name val="Geneva"/>
    </font>
    <font>
      <sz val="8"/>
      <name val="Times New Roman"/>
    </font>
    <font>
      <sz val="9"/>
      <color indexed="10"/>
      <name val="Geneva"/>
    </font>
    <font>
      <sz val="11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5" fontId="3" fillId="0" borderId="0" xfId="0" applyNumberFormat="1" applyFont="1" applyBorder="1" applyAlignment="1"/>
    <xf numFmtId="0" fontId="0" fillId="0" borderId="0" xfId="0" applyAlignment="1">
      <alignment horizontal="left" vertical="top"/>
    </xf>
    <xf numFmtId="165" fontId="4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Talus Konso 6 KGA 20</a:t>
            </a:r>
          </a:p>
        </c:rich>
      </c:tx>
      <c:layout>
        <c:manualLayout>
          <c:xMode val="edge"/>
          <c:yMode val="edge"/>
          <c:x val="0.319028342489934"/>
          <c:y val="0.0199430199430199"/>
        </c:manualLayout>
      </c:layout>
    </c:title>
    <c:plotArea>
      <c:layout>
        <c:manualLayout>
          <c:layoutTarget val="inner"/>
          <c:xMode val="edge"/>
          <c:yMode val="edge"/>
          <c:x val="0.190139034887642"/>
          <c:y val="0.172838683626085"/>
          <c:w val="0.695215097483092"/>
          <c:h val="0.715321802723378"/>
        </c:manualLayout>
      </c:layout>
      <c:lineChart>
        <c:grouping val="standard"/>
        <c:ser>
          <c:idx val="2"/>
          <c:order val="0"/>
          <c:tx>
            <c:strRef>
              <c:f>Feuil1!$C$10</c:f>
              <c:strCache>
                <c:ptCount val="1"/>
                <c:pt idx="0">
                  <c:v>KGA 20-14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Feuil1!$C$11:$C$17</c:f>
              <c:numCache>
                <c:formatCode>0.000</c:formatCode>
                <c:ptCount val="7"/>
                <c:pt idx="0">
                  <c:v>0.0724628943903798</c:v>
                </c:pt>
                <c:pt idx="1">
                  <c:v>0.0993670162875941</c:v>
                </c:pt>
                <c:pt idx="2">
                  <c:v>0.157113860849762</c:v>
                </c:pt>
                <c:pt idx="3">
                  <c:v>0.140828766781312</c:v>
                </c:pt>
                <c:pt idx="4">
                  <c:v>0.123277533932582</c:v>
                </c:pt>
                <c:pt idx="5">
                  <c:v>0.0539434016586693</c:v>
                </c:pt>
                <c:pt idx="6">
                  <c:v>0.0842510288788491</c:v>
                </c:pt>
              </c:numCache>
            </c:numRef>
          </c:val>
        </c:ser>
        <c:ser>
          <c:idx val="0"/>
          <c:order val="1"/>
          <c:tx>
            <c:strRef>
              <c:f>Feuil1!$D$10</c:f>
              <c:strCache>
                <c:ptCount val="1"/>
                <c:pt idx="0">
                  <c:v>Olduvai WK 3114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Feuil1!$D$11:$D$17</c:f>
              <c:numCache>
                <c:formatCode>0.000</c:formatCode>
                <c:ptCount val="7"/>
                <c:pt idx="0">
                  <c:v>0.115849090737255</c:v>
                </c:pt>
                <c:pt idx="1">
                  <c:v>0.0949133566428555</c:v>
                </c:pt>
                <c:pt idx="2">
                  <c:v>0.168322860120456</c:v>
                </c:pt>
                <c:pt idx="3">
                  <c:v>0.161292864456475</c:v>
                </c:pt>
                <c:pt idx="4">
                  <c:v>0.160852011642144</c:v>
                </c:pt>
              </c:numCache>
            </c:numRef>
          </c:val>
        </c:ser>
        <c:marker val="1"/>
        <c:axId val="235161096"/>
        <c:axId val="292053720"/>
      </c:lineChart>
      <c:catAx>
        <c:axId val="2351610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2053720"/>
        <c:crosses val="autoZero"/>
        <c:auto val="1"/>
        <c:lblAlgn val="ctr"/>
        <c:lblOffset val="100"/>
        <c:tickLblSkip val="1"/>
        <c:tickMarkSkip val="1"/>
      </c:catAx>
      <c:valAx>
        <c:axId val="292053720"/>
        <c:scaling>
          <c:orientation val="minMax"/>
          <c:max val="0.2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0930072482661521"/>
              <c:y val="0.164380202474691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35161096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87292687280589"/>
          <c:y val="0.0763530520223434"/>
          <c:w val="0.630452210476209"/>
          <c:h val="0.072969917221885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17</xdr:row>
      <xdr:rowOff>88900</xdr:rowOff>
    </xdr:from>
    <xdr:to>
      <xdr:col>7</xdr:col>
      <xdr:colOff>469900</xdr:colOff>
      <xdr:row>44</xdr:row>
      <xdr:rowOff>88900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K29"/>
  <sheetViews>
    <sheetView tabSelected="1" workbookViewId="0">
      <selection activeCell="G8" sqref="G8"/>
    </sheetView>
  </sheetViews>
  <sheetFormatPr baseColWidth="10" defaultColWidth="11.1640625" defaultRowHeight="13"/>
  <cols>
    <col min="2" max="2" width="5.5" customWidth="1"/>
    <col min="3" max="3" width="10.6640625" style="1" customWidth="1"/>
    <col min="4" max="32" width="10.6640625" customWidth="1"/>
  </cols>
  <sheetData>
    <row r="1" spans="1:5">
      <c r="D1" s="5" t="s">
        <v>3</v>
      </c>
      <c r="E1" s="5"/>
    </row>
    <row r="2" spans="1:5">
      <c r="A2" s="2"/>
      <c r="C2" t="s">
        <v>0</v>
      </c>
      <c r="D2" s="5" t="s">
        <v>2</v>
      </c>
      <c r="E2" s="5"/>
    </row>
    <row r="3" spans="1:5">
      <c r="A3" s="2"/>
      <c r="B3">
        <v>1</v>
      </c>
      <c r="C3" s="6">
        <v>62.44</v>
      </c>
      <c r="D3">
        <v>69</v>
      </c>
    </row>
    <row r="4" spans="1:5">
      <c r="A4" s="2"/>
      <c r="B4">
        <v>2</v>
      </c>
      <c r="C4" s="6">
        <v>65.67</v>
      </c>
      <c r="D4">
        <v>65</v>
      </c>
    </row>
    <row r="5" spans="1:5">
      <c r="A5" s="2"/>
      <c r="B5">
        <v>3</v>
      </c>
      <c r="C5" s="6">
        <v>71.14</v>
      </c>
      <c r="D5">
        <v>73</v>
      </c>
    </row>
    <row r="6" spans="1:5">
      <c r="A6" s="2"/>
      <c r="B6">
        <v>4</v>
      </c>
      <c r="C6" s="6">
        <v>34.82</v>
      </c>
      <c r="D6">
        <v>36.5</v>
      </c>
    </row>
    <row r="7" spans="1:5">
      <c r="A7" s="2"/>
      <c r="B7">
        <v>5</v>
      </c>
      <c r="C7" s="6">
        <v>54.11</v>
      </c>
      <c r="D7">
        <v>59</v>
      </c>
    </row>
    <row r="8" spans="1:5" ht="15">
      <c r="A8" s="2"/>
      <c r="B8">
        <v>6</v>
      </c>
      <c r="C8" s="6">
        <v>33.880000000000003</v>
      </c>
      <c r="D8" s="4"/>
      <c r="E8" s="4"/>
    </row>
    <row r="9" spans="1:5" ht="15">
      <c r="A9" s="2"/>
      <c r="B9">
        <v>7</v>
      </c>
      <c r="C9" s="6">
        <v>51.91</v>
      </c>
      <c r="D9" s="4"/>
      <c r="E9" s="4"/>
    </row>
    <row r="10" spans="1:5">
      <c r="A10" s="2" t="s">
        <v>1</v>
      </c>
      <c r="C10" t="str">
        <f t="shared" ref="C10:D10" si="0">C2</f>
        <v>KGA 20-14</v>
      </c>
      <c r="D10" t="str">
        <f t="shared" si="0"/>
        <v>Olduvai WK 3114</v>
      </c>
    </row>
    <row r="11" spans="1:5">
      <c r="A11" s="2">
        <v>1.7230000000000001</v>
      </c>
      <c r="B11">
        <v>1</v>
      </c>
      <c r="C11" s="3">
        <f t="shared" ref="C11:D15" si="1">LOG10(C3)-$A11</f>
        <v>7.2462894390379784E-2</v>
      </c>
      <c r="D11" s="3">
        <f t="shared" si="1"/>
        <v>0.11584909073725513</v>
      </c>
      <c r="E11" s="3"/>
    </row>
    <row r="12" spans="1:5">
      <c r="A12" s="2">
        <v>1.718</v>
      </c>
      <c r="B12">
        <v>2</v>
      </c>
      <c r="C12" s="3">
        <f t="shared" ref="C12" si="2">LOG10(C4)-$A12</f>
        <v>9.9367016287594145E-2</v>
      </c>
      <c r="D12" s="3">
        <f t="shared" si="1"/>
        <v>9.4913356642855495E-2</v>
      </c>
      <c r="E12" s="3"/>
    </row>
    <row r="13" spans="1:5">
      <c r="A13" s="2">
        <v>1.6950000000000001</v>
      </c>
      <c r="B13">
        <v>3</v>
      </c>
      <c r="C13" s="3">
        <f t="shared" ref="C13" si="3">LOG10(C5)-$A13</f>
        <v>0.15711386084976153</v>
      </c>
      <c r="D13" s="3">
        <f t="shared" si="1"/>
        <v>0.16832286012045583</v>
      </c>
      <c r="E13" s="3"/>
    </row>
    <row r="14" spans="1:5">
      <c r="A14" s="2">
        <v>1.401</v>
      </c>
      <c r="B14">
        <v>4</v>
      </c>
      <c r="C14" s="3">
        <f t="shared" ref="C14" si="4">LOG10(C6)-$A14</f>
        <v>0.1408287667813124</v>
      </c>
      <c r="D14" s="3">
        <f t="shared" si="1"/>
        <v>0.16129286445647462</v>
      </c>
      <c r="E14" s="3"/>
    </row>
    <row r="15" spans="1:5">
      <c r="A15" s="2">
        <v>1.61</v>
      </c>
      <c r="B15">
        <v>5</v>
      </c>
      <c r="C15" s="3">
        <f t="shared" ref="C15:C17" si="5">LOG10(C7)-$A15</f>
        <v>0.12327753393258156</v>
      </c>
      <c r="D15" s="3">
        <f t="shared" si="1"/>
        <v>0.16085201164214413</v>
      </c>
      <c r="E15" s="3"/>
    </row>
    <row r="16" spans="1:5">
      <c r="A16" s="2">
        <v>1.476</v>
      </c>
      <c r="B16">
        <v>6</v>
      </c>
      <c r="C16" s="3">
        <f t="shared" si="5"/>
        <v>5.3943401658669288E-2</v>
      </c>
      <c r="D16" s="3"/>
    </row>
    <row r="17" spans="1:37">
      <c r="A17" s="2">
        <v>1.631</v>
      </c>
      <c r="B17">
        <v>7</v>
      </c>
      <c r="C17" s="3">
        <f t="shared" si="5"/>
        <v>8.4251028878849166E-2</v>
      </c>
      <c r="D17" s="3"/>
    </row>
    <row r="18" spans="1:37">
      <c r="AH18" s="2"/>
      <c r="AJ18" s="3"/>
      <c r="AK18" s="3"/>
    </row>
    <row r="21" spans="1:37" ht="16"/>
    <row r="22" spans="1:37" ht="16"/>
    <row r="28" spans="1:37" ht="15"/>
    <row r="29" spans="1:37" ht="15"/>
  </sheetData>
  <phoneticPr fontId="1" type="noConversion"/>
  <pageMargins left="0.75" right="0.75" top="1" bottom="1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Kagawa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</dc:creator>
  <cp:lastModifiedBy>Vera Eisenmann</cp:lastModifiedBy>
  <dcterms:created xsi:type="dcterms:W3CDTF">2000-09-06T09:41:42Z</dcterms:created>
  <dcterms:modified xsi:type="dcterms:W3CDTF">2017-10-03T06:33:17Z</dcterms:modified>
</cp:coreProperties>
</file>