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960" yWindow="2560" windowWidth="20300" windowHeight="1568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" i="1"/>
  <c r="G20"/>
  <c r="G19"/>
  <c r="G18"/>
  <c r="G17"/>
  <c r="G16"/>
  <c r="G15"/>
  <c r="G14"/>
  <c r="G13"/>
  <c r="G1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<sst xmlns="http://schemas.openxmlformats.org/spreadsheetml/2006/main" count="12" uniqueCount="6">
  <si>
    <t>Algérie</t>
  </si>
  <si>
    <t>A</t>
  </si>
  <si>
    <t>Filfila A</t>
  </si>
  <si>
    <t>Log10(E.h.o)</t>
  </si>
  <si>
    <t>P</t>
  </si>
  <si>
    <t>Filfila P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</si>
</sst>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color indexed="17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0" xfId="0" applyFont="1" applyFill="1"/>
    <xf numFmtId="164" fontId="0" fillId="0" borderId="0" xfId="0" applyNumberFormat="1"/>
    <xf numFmtId="164" fontId="2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164" fontId="0" fillId="0" borderId="0" xfId="0" applyNumberFormat="1" applyAlignment="1"/>
    <xf numFmtId="0" fontId="0" fillId="0" borderId="0" xfId="0" applyAlignment="1"/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95501556491485"/>
          <c:y val="0.113473105018499"/>
          <c:w val="0.750142464750046"/>
          <c:h val="0.775750561300319"/>
        </c:manualLayout>
      </c:layout>
      <c:lineChart>
        <c:grouping val="standard"/>
        <c:ser>
          <c:idx val="2"/>
          <c:order val="0"/>
          <c:tx>
            <c:strRef>
              <c:f>Feuil1!$C$12</c:f>
              <c:strCache>
                <c:ptCount val="1"/>
                <c:pt idx="0">
                  <c:v>Filfila 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Feuil1!$C$13:$C$21</c:f>
              <c:numCache>
                <c:formatCode>0.000</c:formatCode>
                <c:ptCount val="9"/>
                <c:pt idx="0">
                  <c:v>0.0888520116421443</c:v>
                </c:pt>
                <c:pt idx="1">
                  <c:v>0.0402792860618817</c:v>
                </c:pt>
                <c:pt idx="2">
                  <c:v>0.0678818967339925</c:v>
                </c:pt>
                <c:pt idx="3">
                  <c:v>0.051580991017953</c:v>
                </c:pt>
                <c:pt idx="4">
                  <c:v>0.0295139398778874</c:v>
                </c:pt>
                <c:pt idx="5">
                  <c:v>0.0169249756756193</c:v>
                </c:pt>
                <c:pt idx="6">
                  <c:v>0.0287835966168102</c:v>
                </c:pt>
                <c:pt idx="7">
                  <c:v>0.0323405494535818</c:v>
                </c:pt>
                <c:pt idx="8">
                  <c:v>0.0578820073061255</c:v>
                </c:pt>
              </c:numCache>
            </c:numRef>
          </c:val>
        </c:ser>
        <c:marker val="1"/>
        <c:axId val="362191304"/>
        <c:axId val="362193528"/>
      </c:lineChart>
      <c:catAx>
        <c:axId val="362191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2193528"/>
        <c:crosses val="autoZero"/>
        <c:auto val="1"/>
        <c:lblAlgn val="ctr"/>
        <c:lblOffset val="100"/>
        <c:tickLblSkip val="1"/>
        <c:tickMarkSkip val="1"/>
      </c:catAx>
      <c:valAx>
        <c:axId val="362193528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562807178172496"/>
              <c:y val="0.19271637732030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2191304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95501556491485"/>
          <c:y val="0.113473105018499"/>
          <c:w val="0.750142464750046"/>
          <c:h val="0.775750561300319"/>
        </c:manualLayout>
      </c:layout>
      <c:lineChart>
        <c:grouping val="standard"/>
        <c:ser>
          <c:idx val="2"/>
          <c:order val="0"/>
          <c:tx>
            <c:strRef>
              <c:f>Feuil1!$G$12</c:f>
              <c:strCache>
                <c:ptCount val="1"/>
                <c:pt idx="0">
                  <c:v>Filfila P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Feuil1!$F$13:$F$21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Feuil1!$G$13:$G$21</c:f>
              <c:numCache>
                <c:formatCode>0.000</c:formatCode>
                <c:ptCount val="9"/>
                <c:pt idx="0">
                  <c:v>-0.0287874862246562</c:v>
                </c:pt>
                <c:pt idx="1">
                  <c:v>0.0136270912904415</c:v>
                </c:pt>
                <c:pt idx="2">
                  <c:v>0.0723979978989562</c:v>
                </c:pt>
                <c:pt idx="3">
                  <c:v>0.0672412373755871</c:v>
                </c:pt>
                <c:pt idx="4">
                  <c:v>0.0673025007672872</c:v>
                </c:pt>
                <c:pt idx="5">
                  <c:v>0.0169249756756193</c:v>
                </c:pt>
                <c:pt idx="6">
                  <c:v>0.0241878449276611</c:v>
                </c:pt>
                <c:pt idx="7">
                  <c:v>-0.0219252084179424</c:v>
                </c:pt>
                <c:pt idx="8">
                  <c:v>0.162091259055681</c:v>
                </c:pt>
              </c:numCache>
            </c:numRef>
          </c:val>
        </c:ser>
        <c:marker val="1"/>
        <c:axId val="362246232"/>
        <c:axId val="362269576"/>
      </c:lineChart>
      <c:catAx>
        <c:axId val="362246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2269576"/>
        <c:crosses val="autoZero"/>
        <c:auto val="1"/>
        <c:lblAlgn val="ctr"/>
        <c:lblOffset val="100"/>
        <c:tickLblSkip val="1"/>
        <c:tickMarkSkip val="1"/>
      </c:catAx>
      <c:valAx>
        <c:axId val="362269576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562807178172496"/>
              <c:y val="0.19271637732030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2246232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23</xdr:row>
      <xdr:rowOff>38100</xdr:rowOff>
    </xdr:from>
    <xdr:to>
      <xdr:col>9</xdr:col>
      <xdr:colOff>254000</xdr:colOff>
      <xdr:row>42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558800</xdr:colOff>
      <xdr:row>42</xdr:row>
      <xdr:rowOff>25400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2"/>
  <sheetViews>
    <sheetView tabSelected="1" workbookViewId="0">
      <selection activeCell="I3" sqref="I3:I16"/>
    </sheetView>
  </sheetViews>
  <sheetFormatPr baseColWidth="10" defaultColWidth="7.83203125" defaultRowHeight="13"/>
  <sheetData>
    <row r="1" spans="1:11" s="11" customFormat="1">
      <c r="C1" s="11" t="s">
        <v>0</v>
      </c>
      <c r="E1" s="12"/>
      <c r="G1" s="13" t="s">
        <v>0</v>
      </c>
      <c r="J1" s="13" t="s">
        <v>0</v>
      </c>
      <c r="K1" s="13" t="s">
        <v>0</v>
      </c>
    </row>
    <row r="2" spans="1:11" s="11" customFormat="1">
      <c r="B2" s="14" t="s">
        <v>1</v>
      </c>
      <c r="C2" s="11" t="s">
        <v>2</v>
      </c>
      <c r="D2" s="13"/>
      <c r="F2" s="14" t="s">
        <v>4</v>
      </c>
      <c r="G2" s="11" t="s">
        <v>5</v>
      </c>
      <c r="H2" s="13"/>
      <c r="I2" s="13"/>
      <c r="J2" s="11" t="s">
        <v>2</v>
      </c>
      <c r="K2" s="11" t="s">
        <v>5</v>
      </c>
    </row>
    <row r="3" spans="1:11">
      <c r="B3" s="1">
        <v>7</v>
      </c>
      <c r="C3">
        <v>59</v>
      </c>
      <c r="D3" s="2"/>
      <c r="F3" s="1">
        <v>7</v>
      </c>
      <c r="G3">
        <v>45</v>
      </c>
      <c r="I3" s="1">
        <v>1</v>
      </c>
      <c r="J3">
        <v>84</v>
      </c>
      <c r="K3">
        <v>79</v>
      </c>
    </row>
    <row r="4" spans="1:11">
      <c r="B4" s="1">
        <v>1</v>
      </c>
      <c r="C4">
        <v>84</v>
      </c>
      <c r="D4" s="2"/>
      <c r="F4" s="1">
        <v>1</v>
      </c>
      <c r="G4">
        <v>79</v>
      </c>
      <c r="I4" s="1">
        <v>2</v>
      </c>
      <c r="J4">
        <v>76</v>
      </c>
      <c r="K4">
        <v>72</v>
      </c>
    </row>
    <row r="5" spans="1:11">
      <c r="B5" s="1">
        <v>3</v>
      </c>
      <c r="C5">
        <v>28.7</v>
      </c>
      <c r="D5" s="2"/>
      <c r="F5" s="1">
        <v>3</v>
      </c>
      <c r="G5">
        <v>29</v>
      </c>
      <c r="I5" s="1">
        <v>3</v>
      </c>
      <c r="J5">
        <v>28.7</v>
      </c>
      <c r="K5">
        <v>29</v>
      </c>
    </row>
    <row r="6" spans="1:11">
      <c r="B6" s="1">
        <v>4</v>
      </c>
      <c r="C6">
        <v>46.3</v>
      </c>
      <c r="D6" s="2"/>
      <c r="F6" s="1">
        <v>4</v>
      </c>
      <c r="G6">
        <v>48</v>
      </c>
      <c r="I6" s="1">
        <v>4</v>
      </c>
      <c r="J6">
        <v>46.3</v>
      </c>
      <c r="K6">
        <v>48</v>
      </c>
    </row>
    <row r="7" spans="1:11">
      <c r="B7" s="1">
        <v>5</v>
      </c>
      <c r="C7">
        <v>33</v>
      </c>
      <c r="D7" s="2"/>
      <c r="F7" s="1">
        <v>5</v>
      </c>
      <c r="G7">
        <v>36</v>
      </c>
      <c r="I7" s="1">
        <v>5</v>
      </c>
      <c r="J7">
        <v>33</v>
      </c>
      <c r="K7">
        <v>36</v>
      </c>
    </row>
    <row r="8" spans="1:11">
      <c r="B8" s="1">
        <v>6</v>
      </c>
      <c r="C8">
        <v>38.1</v>
      </c>
      <c r="D8" s="2"/>
      <c r="F8" s="1">
        <v>6</v>
      </c>
      <c r="G8">
        <v>38.1</v>
      </c>
      <c r="I8" s="1">
        <v>6</v>
      </c>
      <c r="J8">
        <v>38.1</v>
      </c>
      <c r="K8">
        <v>38.1</v>
      </c>
    </row>
    <row r="9" spans="1:11">
      <c r="B9" s="1">
        <v>14</v>
      </c>
      <c r="C9">
        <v>38</v>
      </c>
      <c r="D9" s="3"/>
      <c r="F9" s="1">
        <v>14</v>
      </c>
      <c r="G9">
        <v>37.6</v>
      </c>
      <c r="I9" s="1">
        <v>7</v>
      </c>
      <c r="J9">
        <v>59</v>
      </c>
      <c r="K9">
        <v>50</v>
      </c>
    </row>
    <row r="10" spans="1:11">
      <c r="B10" s="1">
        <v>10</v>
      </c>
      <c r="C10">
        <v>63</v>
      </c>
      <c r="D10" s="3"/>
      <c r="F10" s="1">
        <v>10</v>
      </c>
      <c r="G10">
        <v>55.6</v>
      </c>
      <c r="I10" s="1">
        <v>8</v>
      </c>
      <c r="J10">
        <v>53</v>
      </c>
      <c r="K10">
        <v>46</v>
      </c>
    </row>
    <row r="11" spans="1:11">
      <c r="B11" s="1">
        <v>12</v>
      </c>
      <c r="C11">
        <v>11.8</v>
      </c>
      <c r="D11" s="2"/>
      <c r="F11" s="1">
        <v>12</v>
      </c>
      <c r="G11">
        <v>15</v>
      </c>
      <c r="I11" s="1">
        <v>9</v>
      </c>
      <c r="J11">
        <v>76.5</v>
      </c>
      <c r="K11">
        <v>70.5</v>
      </c>
    </row>
    <row r="12" spans="1:11" s="8" customFormat="1">
      <c r="A12" s="8" t="s">
        <v>3</v>
      </c>
      <c r="B12" s="7"/>
      <c r="C12" s="8" t="str">
        <f>C2</f>
        <v>Filfila A</v>
      </c>
      <c r="E12" t="s">
        <v>3</v>
      </c>
      <c r="F12" s="1"/>
      <c r="G12" s="9" t="str">
        <f t="shared" ref="G12" si="0">G2</f>
        <v>Filfila P</v>
      </c>
      <c r="I12" s="1">
        <v>10</v>
      </c>
      <c r="J12">
        <v>63</v>
      </c>
      <c r="K12">
        <v>55.6</v>
      </c>
    </row>
    <row r="13" spans="1:11">
      <c r="A13" s="4">
        <v>1.6819999999999999</v>
      </c>
      <c r="B13" s="1">
        <v>7</v>
      </c>
      <c r="C13" s="4">
        <f t="shared" ref="C13:C21" si="1">LOG10(C3)-$A13</f>
        <v>8.8852011642144291E-2</v>
      </c>
      <c r="D13" s="4"/>
      <c r="E13" s="4">
        <v>1.6819999999999999</v>
      </c>
      <c r="F13" s="1">
        <v>7</v>
      </c>
      <c r="G13" s="4">
        <f t="shared" ref="G13:G21" si="2">LOG10(G3)-$A13</f>
        <v>-2.8787486224656211E-2</v>
      </c>
      <c r="H13" s="4"/>
      <c r="I13" s="1">
        <v>11</v>
      </c>
      <c r="J13">
        <v>61</v>
      </c>
      <c r="K13">
        <v>56.5</v>
      </c>
    </row>
    <row r="14" spans="1:11">
      <c r="A14" s="4">
        <v>1.8839999999999999</v>
      </c>
      <c r="B14" s="1">
        <v>1</v>
      </c>
      <c r="C14" s="4">
        <f t="shared" si="1"/>
        <v>4.0279286061881692E-2</v>
      </c>
      <c r="D14" s="4"/>
      <c r="E14" s="4">
        <v>1.8839999999999999</v>
      </c>
      <c r="F14" s="1">
        <v>1</v>
      </c>
      <c r="G14" s="4">
        <f t="shared" si="2"/>
        <v>1.3627091290441484E-2</v>
      </c>
      <c r="H14" s="4"/>
      <c r="I14" s="1">
        <v>12</v>
      </c>
      <c r="J14">
        <v>11.8</v>
      </c>
      <c r="K14">
        <v>15</v>
      </c>
    </row>
    <row r="15" spans="1:11">
      <c r="A15" s="4">
        <v>1.39</v>
      </c>
      <c r="B15" s="1">
        <v>3</v>
      </c>
      <c r="C15" s="4">
        <f t="shared" si="1"/>
        <v>6.7881896733992475E-2</v>
      </c>
      <c r="D15" s="4"/>
      <c r="E15" s="4">
        <v>1.39</v>
      </c>
      <c r="F15" s="1">
        <v>3</v>
      </c>
      <c r="G15" s="4">
        <f t="shared" si="2"/>
        <v>7.2397997898956179E-2</v>
      </c>
      <c r="H15" s="4"/>
      <c r="I15" s="1">
        <v>13</v>
      </c>
      <c r="J15" s="10">
        <v>12.5</v>
      </c>
      <c r="K15" s="10">
        <v>14.2</v>
      </c>
    </row>
    <row r="16" spans="1:11">
      <c r="A16" s="4">
        <v>1.6140000000000001</v>
      </c>
      <c r="B16" s="1">
        <v>4</v>
      </c>
      <c r="C16" s="4">
        <f t="shared" si="1"/>
        <v>5.1580991017952993E-2</v>
      </c>
      <c r="D16" s="4"/>
      <c r="E16" s="4">
        <v>1.6140000000000001</v>
      </c>
      <c r="F16" s="1">
        <v>4</v>
      </c>
      <c r="G16" s="4">
        <f t="shared" si="2"/>
        <v>6.7241237375587071E-2</v>
      </c>
      <c r="H16" s="4"/>
      <c r="I16" s="1">
        <v>14</v>
      </c>
      <c r="J16">
        <v>38</v>
      </c>
      <c r="K16">
        <v>37.6</v>
      </c>
    </row>
    <row r="17" spans="1:17">
      <c r="A17" s="4">
        <v>1.4890000000000001</v>
      </c>
      <c r="B17" s="1">
        <v>5</v>
      </c>
      <c r="C17" s="4">
        <f t="shared" si="1"/>
        <v>2.9513939877887418E-2</v>
      </c>
      <c r="D17" s="4"/>
      <c r="E17" s="4">
        <v>1.4890000000000001</v>
      </c>
      <c r="F17" s="1">
        <v>5</v>
      </c>
      <c r="G17" s="4">
        <f t="shared" si="2"/>
        <v>6.7302500767287166E-2</v>
      </c>
      <c r="H17" s="4"/>
      <c r="I17" s="5"/>
    </row>
    <row r="18" spans="1:17">
      <c r="A18" s="4">
        <v>1.5640000000000001</v>
      </c>
      <c r="B18" s="1">
        <v>6</v>
      </c>
      <c r="C18" s="4">
        <f t="shared" si="1"/>
        <v>1.6924975675619347E-2</v>
      </c>
      <c r="D18" s="4"/>
      <c r="E18" s="4">
        <v>1.5640000000000001</v>
      </c>
      <c r="F18" s="1">
        <v>6</v>
      </c>
      <c r="G18" s="4">
        <f t="shared" si="2"/>
        <v>1.6924975675619347E-2</v>
      </c>
      <c r="H18" s="4"/>
      <c r="I18" s="5"/>
    </row>
    <row r="19" spans="1:17">
      <c r="A19" s="4">
        <v>1.5509999999999999</v>
      </c>
      <c r="B19" s="1">
        <v>14</v>
      </c>
      <c r="C19" s="4">
        <f t="shared" si="1"/>
        <v>2.8783596616810181E-2</v>
      </c>
      <c r="D19" s="4"/>
      <c r="E19" s="4">
        <v>1.5509999999999999</v>
      </c>
      <c r="F19" s="1">
        <v>14</v>
      </c>
      <c r="G19" s="4">
        <f t="shared" si="2"/>
        <v>2.4187844927661128E-2</v>
      </c>
      <c r="H19" s="4"/>
      <c r="I19" s="5"/>
    </row>
    <row r="20" spans="1:17">
      <c r="A20" s="4">
        <v>1.7669999999999999</v>
      </c>
      <c r="B20" s="1">
        <v>10</v>
      </c>
      <c r="C20" s="4">
        <f t="shared" si="1"/>
        <v>3.2340549453581779E-2</v>
      </c>
      <c r="D20" s="4"/>
      <c r="E20" s="4">
        <v>1.7669999999999999</v>
      </c>
      <c r="F20" s="1">
        <v>10</v>
      </c>
      <c r="G20" s="4">
        <f t="shared" si="2"/>
        <v>-2.1925208417942432E-2</v>
      </c>
      <c r="H20" s="4"/>
      <c r="I20" s="5"/>
    </row>
    <row r="21" spans="1:17">
      <c r="A21" s="4">
        <v>1.014</v>
      </c>
      <c r="B21" s="1">
        <v>12</v>
      </c>
      <c r="C21" s="4">
        <f t="shared" si="1"/>
        <v>5.7882007306125471E-2</v>
      </c>
      <c r="D21" s="4"/>
      <c r="E21" s="4">
        <v>1.014</v>
      </c>
      <c r="F21" s="1">
        <v>12</v>
      </c>
      <c r="G21" s="4">
        <f t="shared" si="2"/>
        <v>0.16209125905568134</v>
      </c>
      <c r="H21" s="4"/>
      <c r="I21" s="5"/>
      <c r="J21" s="4"/>
      <c r="K21" s="4"/>
      <c r="L21" s="4"/>
      <c r="M21" s="4"/>
      <c r="N21" s="4"/>
      <c r="O21" s="4"/>
      <c r="P21" s="6"/>
      <c r="Q21" s="4"/>
    </row>
    <row r="22" spans="1:17" ht="16"/>
  </sheetData>
  <phoneticPr fontId="3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2003-12-02T13:54:59Z</dcterms:created>
  <dcterms:modified xsi:type="dcterms:W3CDTF">2020-01-29T09:35:48Z</dcterms:modified>
</cp:coreProperties>
</file>