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60" yWindow="65516" windowWidth="12540" windowHeight="14900" activeTab="0"/>
  </bookViews>
  <sheets>
    <sheet name="Feuil1" sheetId="1" r:id="rId1"/>
  </sheets>
  <definedNames>
    <definedName name="dap">'Feuil1'!$C$6:$C$7</definedName>
    <definedName name="dapdist">'Feuil1'!$C$11:$C$12</definedName>
    <definedName name="dapmax">'Feuil1'!$C$13:$C$14</definedName>
    <definedName name="dapmin">'Feuil1'!$C$12:$C$13</definedName>
    <definedName name="dapprox">'Feuil1'!$C$8:$C$9</definedName>
    <definedName name="dtart">'Feuil1'!$C$10:$C$11</definedName>
    <definedName name="dtprox">'Feuil1'!$C$7:$C$8</definedName>
    <definedName name="dtsusart">'Feuil1'!$C$9:$C$10</definedName>
    <definedName name="largeur">'Feuil1'!$C$5:$C$6</definedName>
    <definedName name="longueur">'Feuil1'!$C$4:$C$5</definedName>
    <definedName name="magnum">'Feuil1'!$C$14:$C$15</definedName>
    <definedName name="uncif">'Feuil1'!$C$15:$C$15</definedName>
    <definedName name="_xlnm.Print_Area">'Feuil1'!#REF!</definedName>
  </definedNames>
  <calcPr fullCalcOnLoad="1"/>
</workbook>
</file>

<file path=xl/sharedStrings.xml><?xml version="1.0" encoding="utf-8"?>
<sst xmlns="http://schemas.openxmlformats.org/spreadsheetml/2006/main" count="6" uniqueCount="5">
  <si>
    <t>Olvia R</t>
  </si>
  <si>
    <t>84-2</t>
  </si>
  <si>
    <t>Log10(E.h.o)</t>
  </si>
  <si>
    <t>n=29</t>
  </si>
  <si>
    <t>MC</t>
  </si>
</sst>
</file>

<file path=xl/styles.xml><?xml version="1.0" encoding="utf-8"?>
<styleSheet xmlns="http://schemas.openxmlformats.org/spreadsheetml/2006/main">
  <numFmts count="34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#,##0&quot; F&quot;;\-#,##0&quot; F&quot;"/>
    <numFmt numFmtId="173" formatCode="#,##0&quot; F&quot;;[Red]\-#,##0&quot; F&quot;"/>
    <numFmt numFmtId="174" formatCode="#,##0.00&quot; F&quot;;\-#,##0.00&quot; F&quot;"/>
    <numFmt numFmtId="175" formatCode="#,##0.00&quot; F&quot;;[Red]\-#,##0.00&quot; F&quot;"/>
    <numFmt numFmtId="176" formatCode="_-* #,##0&quot; F&quot;_-;\-* #,##0&quot; F&quot;_-;_-* &quot;-&quot;&quot; F&quot;_-;_-@_-"/>
    <numFmt numFmtId="177" formatCode="_-* #,##0_ _F_-;\-* #,##0_ _F_-;_-* &quot;-&quot;_ _F_-;_-@_-"/>
    <numFmt numFmtId="178" formatCode="_-* #,##0.00&quot; F&quot;_-;\-* #,##0.00&quot; F&quot;_-;_-* &quot;-&quot;??&quot; F&quot;_-;_-@_-"/>
    <numFmt numFmtId="179" formatCode="_-* #,##0.00_ _F_-;\-* #,##0.00_ _F_-;_-* &quot;-&quot;??_ _F_-;_-@_-"/>
    <numFmt numFmtId="180" formatCode="#,##0\ &quot;F&quot;;\-#,##0\ &quot;F&quot;"/>
    <numFmt numFmtId="181" formatCode="#,##0.00\ &quot;F&quot;;\-#,##0.00\ &quot;F&quot;"/>
    <numFmt numFmtId="182" formatCode="d/m/yy"/>
    <numFmt numFmtId="183" formatCode="h\:mm\ am/pm"/>
    <numFmt numFmtId="184" formatCode="h\:mm\:ss\ am/pm"/>
    <numFmt numFmtId="185" formatCode="h\:mm"/>
    <numFmt numFmtId="186" formatCode="h\:mm\:ss"/>
    <numFmt numFmtId="187" formatCode="d/m/yy\ h\:mm"/>
    <numFmt numFmtId="188" formatCode="0.000"/>
    <numFmt numFmtId="189" formatCode="0.0"/>
  </numFmts>
  <fonts count="9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2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9"/>
      <color indexed="10"/>
      <name val="Geneva"/>
      <family val="0"/>
    </font>
    <font>
      <sz val="8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9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188" fontId="0" fillId="0" borderId="0" xfId="0" applyNumberFormat="1" applyAlignment="1">
      <alignment/>
    </xf>
    <xf numFmtId="189" fontId="7" fillId="0" borderId="0" xfId="0" applyNumberFormat="1" applyFont="1" applyAlignment="1">
      <alignment/>
    </xf>
    <xf numFmtId="188" fontId="7" fillId="0" borderId="0" xfId="0" applyNumberFormat="1" applyFont="1" applyAlignment="1">
      <alignment/>
    </xf>
    <xf numFmtId="0" fontId="0" fillId="0" borderId="0" xfId="0" applyAlignment="1">
      <alignment horizontal="left"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189" fontId="0" fillId="0" borderId="0" xfId="0" applyNumberFormat="1" applyAlignment="1">
      <alignment horizontal="left" vertical="top"/>
    </xf>
    <xf numFmtId="0" fontId="0" fillId="0" borderId="0" xfId="0" applyNumberFormat="1" applyAlignment="1">
      <alignment/>
    </xf>
    <xf numFmtId="189" fontId="0" fillId="0" borderId="0" xfId="0" applyNumberFormat="1" applyAlignment="1">
      <alignment horizontal="center" vertical="top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Geneva"/>
                <a:ea typeface="Geneva"/>
                <a:cs typeface="Geneva"/>
              </a:rPr>
              <a:t>MC III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Feuil1!$C$16</c:f>
              <c:strCache>
                <c:ptCount val="1"/>
                <c:pt idx="0">
                  <c:v>84-2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Feuil1!$B$17:$B$26</c:f>
              <c:numCache/>
            </c:numRef>
          </c:cat>
          <c:val>
            <c:numRef>
              <c:f>Feuil1!$C$17:$C$26</c:f>
              <c:numCache/>
            </c:numRef>
          </c:val>
          <c:smooth val="0"/>
        </c:ser>
        <c:axId val="55862212"/>
        <c:axId val="9391413"/>
      </c:lineChart>
      <c:catAx>
        <c:axId val="5586221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9391413"/>
        <c:crosses val="autoZero"/>
        <c:auto val="1"/>
        <c:lblOffset val="100"/>
        <c:noMultiLvlLbl val="0"/>
      </c:catAx>
      <c:valAx>
        <c:axId val="9391413"/>
        <c:scaling>
          <c:orientation val="minMax"/>
          <c:max val="0.15"/>
          <c:min val="-0.05"/>
        </c:scaling>
        <c:axPos val="l"/>
        <c:majorGridlines/>
        <c:delete val="0"/>
        <c:numFmt formatCode="General" sourceLinked="1"/>
        <c:majorTickMark val="out"/>
        <c:minorTickMark val="none"/>
        <c:tickLblPos val="low"/>
        <c:crossAx val="55862212"/>
        <c:crossesAt val="1"/>
        <c:crossBetween val="midCat"/>
        <c:dispUnits/>
        <c:majorUnit val="0.0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790575</xdr:colOff>
      <xdr:row>29</xdr:row>
      <xdr:rowOff>114300</xdr:rowOff>
    </xdr:from>
    <xdr:to>
      <xdr:col>7</xdr:col>
      <xdr:colOff>609600</xdr:colOff>
      <xdr:row>46</xdr:row>
      <xdr:rowOff>142875</xdr:rowOff>
    </xdr:to>
    <xdr:graphicFrame>
      <xdr:nvGraphicFramePr>
        <xdr:cNvPr id="1" name="Chart 1"/>
        <xdr:cNvGraphicFramePr/>
      </xdr:nvGraphicFramePr>
      <xdr:xfrm>
        <a:off x="1619250" y="4800600"/>
        <a:ext cx="4791075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workbookViewId="0" topLeftCell="A1">
      <selection activeCell="B4" sqref="B4"/>
    </sheetView>
  </sheetViews>
  <sheetFormatPr defaultColWidth="10.875" defaultRowHeight="12"/>
  <sheetData>
    <row r="1" spans="3:4" s="4" customFormat="1" ht="12.75">
      <c r="C1" s="4" t="s">
        <v>1</v>
      </c>
      <c r="D1" s="8"/>
    </row>
    <row r="2" s="4" customFormat="1" ht="12.75">
      <c r="C2" s="4" t="s">
        <v>0</v>
      </c>
    </row>
    <row r="3" spans="1:3" s="4" customFormat="1" ht="12.75">
      <c r="A3" s="5" t="s">
        <v>3</v>
      </c>
      <c r="B3" s="4" t="s">
        <v>4</v>
      </c>
      <c r="C3" s="4" t="s">
        <v>0</v>
      </c>
    </row>
    <row r="4" spans="1:4" ht="12.75">
      <c r="A4" s="2">
        <v>210.2413793103448</v>
      </c>
      <c r="B4">
        <v>1</v>
      </c>
      <c r="C4">
        <v>235</v>
      </c>
      <c r="D4" s="9"/>
    </row>
    <row r="5" spans="1:4" ht="12.75">
      <c r="A5" s="2">
        <v>26.517241379310338</v>
      </c>
      <c r="B5">
        <v>3</v>
      </c>
      <c r="C5">
        <v>30.5</v>
      </c>
      <c r="D5" s="9"/>
    </row>
    <row r="6" spans="1:4" ht="12.75">
      <c r="A6" s="2">
        <v>21.331034482758625</v>
      </c>
      <c r="B6">
        <v>4</v>
      </c>
      <c r="C6">
        <v>25</v>
      </c>
      <c r="D6" s="9"/>
    </row>
    <row r="7" spans="1:4" ht="12.75">
      <c r="A7" s="2">
        <v>42.52758620689654</v>
      </c>
      <c r="B7">
        <v>5</v>
      </c>
      <c r="C7">
        <v>45</v>
      </c>
      <c r="D7" s="9"/>
    </row>
    <row r="8" spans="1:4" ht="12.75">
      <c r="A8" s="2">
        <v>26.82068965517241</v>
      </c>
      <c r="B8">
        <v>6</v>
      </c>
      <c r="C8">
        <v>30</v>
      </c>
      <c r="D8" s="9"/>
    </row>
    <row r="9" spans="1:4" ht="12.75">
      <c r="A9" s="2">
        <v>38.75172413793103</v>
      </c>
      <c r="B9">
        <v>10</v>
      </c>
      <c r="C9">
        <v>43</v>
      </c>
      <c r="D9" s="9"/>
    </row>
    <row r="10" spans="1:4" ht="12.75">
      <c r="A10" s="2">
        <v>38.527586206896544</v>
      </c>
      <c r="B10">
        <v>11</v>
      </c>
      <c r="C10">
        <v>43</v>
      </c>
      <c r="D10" s="9"/>
    </row>
    <row r="11" spans="1:4" ht="12.75">
      <c r="A11" s="2">
        <v>29.58275862068965</v>
      </c>
      <c r="B11">
        <v>12</v>
      </c>
      <c r="C11">
        <v>32.7</v>
      </c>
      <c r="D11" s="9"/>
    </row>
    <row r="12" spans="1:4" ht="12.75">
      <c r="A12" s="2">
        <v>24.11724137931035</v>
      </c>
      <c r="B12">
        <v>13</v>
      </c>
      <c r="C12">
        <v>27</v>
      </c>
      <c r="D12" s="9"/>
    </row>
    <row r="13" spans="1:4" ht="12.75">
      <c r="A13" s="2">
        <v>25.82068965517241</v>
      </c>
      <c r="B13">
        <v>14</v>
      </c>
      <c r="C13">
        <v>29</v>
      </c>
      <c r="D13" s="9"/>
    </row>
    <row r="14" spans="1:4" ht="12.75">
      <c r="A14" s="2">
        <v>33.948275862068975</v>
      </c>
      <c r="B14">
        <v>7</v>
      </c>
      <c r="C14">
        <v>37</v>
      </c>
      <c r="D14" s="9"/>
    </row>
    <row r="15" spans="1:4" ht="12.75">
      <c r="A15" s="2">
        <v>12.372413793103451</v>
      </c>
      <c r="B15">
        <v>8</v>
      </c>
      <c r="C15">
        <v>13</v>
      </c>
      <c r="D15" s="9"/>
    </row>
    <row r="16" spans="1:4" s="7" customFormat="1" ht="12.75">
      <c r="A16" s="6" t="s">
        <v>2</v>
      </c>
      <c r="C16" s="7" t="str">
        <f>C1</f>
        <v>84-2</v>
      </c>
      <c r="D16" s="10"/>
    </row>
    <row r="17" spans="1:5" ht="12.75">
      <c r="A17" s="3">
        <v>2.322718197122964</v>
      </c>
      <c r="B17">
        <v>1</v>
      </c>
      <c r="C17" s="1">
        <f aca="true" t="shared" si="0" ref="C17:C28">LOG10(C4)-$A17</f>
        <v>0.04834966514877248</v>
      </c>
      <c r="D17" s="1"/>
      <c r="E17" s="1"/>
    </row>
    <row r="18" spans="1:5" ht="12.75">
      <c r="A18" s="3">
        <v>1.4235283419024747</v>
      </c>
      <c r="B18">
        <v>3</v>
      </c>
      <c r="C18" s="1">
        <f t="shared" si="0"/>
        <v>0.06077149744431121</v>
      </c>
      <c r="D18" s="1"/>
      <c r="E18" s="1"/>
    </row>
    <row r="19" spans="1:5" ht="12.75">
      <c r="A19" s="3">
        <v>1.329011917768204</v>
      </c>
      <c r="B19">
        <v>4</v>
      </c>
      <c r="C19" s="1">
        <f t="shared" si="0"/>
        <v>0.06892809090383367</v>
      </c>
      <c r="D19" s="1"/>
      <c r="E19" s="1"/>
    </row>
    <row r="20" spans="1:5" ht="12.75">
      <c r="A20" s="3">
        <v>1.6286707336010562</v>
      </c>
      <c r="B20">
        <v>5</v>
      </c>
      <c r="C20" s="1">
        <f t="shared" si="0"/>
        <v>0.024541780174287542</v>
      </c>
      <c r="D20" s="1"/>
      <c r="E20" s="1"/>
    </row>
    <row r="21" spans="1:5" ht="12.75">
      <c r="A21" s="3">
        <v>1.4284699409124848</v>
      </c>
      <c r="B21">
        <v>6</v>
      </c>
      <c r="C21" s="1">
        <f t="shared" si="0"/>
        <v>0.048651313807177576</v>
      </c>
      <c r="D21" s="1"/>
      <c r="E21" s="1"/>
    </row>
    <row r="22" spans="1:5" ht="12.75">
      <c r="A22" s="3">
        <v>1.588291029859925</v>
      </c>
      <c r="B22">
        <v>10</v>
      </c>
      <c r="C22" s="1">
        <f t="shared" si="0"/>
        <v>0.045177425719661324</v>
      </c>
      <c r="D22" s="1"/>
      <c r="E22" s="1"/>
    </row>
    <row r="23" spans="1:5" ht="12.75">
      <c r="A23" s="3">
        <v>1.5857718008670618</v>
      </c>
      <c r="B23">
        <v>11</v>
      </c>
      <c r="C23" s="1">
        <f t="shared" si="0"/>
        <v>0.0476966547125246</v>
      </c>
      <c r="D23" s="1"/>
      <c r="E23" s="1"/>
    </row>
    <row r="24" spans="1:5" ht="12.75">
      <c r="A24" s="3">
        <v>1.471038669927324</v>
      </c>
      <c r="B24">
        <v>12</v>
      </c>
      <c r="C24" s="1">
        <f t="shared" si="0"/>
        <v>0.04350908273296228</v>
      </c>
      <c r="D24" s="1"/>
      <c r="E24" s="1"/>
    </row>
    <row r="25" spans="1:5" ht="12.75">
      <c r="A25" s="3">
        <v>1.38232763007427</v>
      </c>
      <c r="B25">
        <v>13</v>
      </c>
      <c r="C25" s="1">
        <f t="shared" si="0"/>
        <v>0.04903613408471741</v>
      </c>
      <c r="D25" s="1"/>
      <c r="E25" s="1"/>
    </row>
    <row r="26" spans="1:5" ht="12.75">
      <c r="A26" s="3">
        <v>1.411967837831093</v>
      </c>
      <c r="B26">
        <v>14</v>
      </c>
      <c r="C26" s="1">
        <f t="shared" si="0"/>
        <v>0.05043016006786316</v>
      </c>
      <c r="D26" s="1"/>
      <c r="E26" s="1"/>
    </row>
    <row r="27" spans="1:5" ht="12.75">
      <c r="A27" s="3">
        <v>1.5308177225751811</v>
      </c>
      <c r="B27">
        <v>7</v>
      </c>
      <c r="C27" s="1">
        <f t="shared" si="0"/>
        <v>0.03738400149181387</v>
      </c>
      <c r="D27" s="1"/>
      <c r="E27" s="1"/>
    </row>
    <row r="28" spans="1:5" ht="12.75">
      <c r="A28" s="3">
        <v>1.0924544364730981</v>
      </c>
      <c r="B28">
        <v>8</v>
      </c>
      <c r="C28" s="1">
        <f t="shared" si="0"/>
        <v>0.021488915833738576</v>
      </c>
      <c r="D28" s="1"/>
      <c r="E28" s="1"/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MUSEUM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PALEONTOLOGIE</dc:creator>
  <cp:keywords/>
  <dc:description/>
  <cp:lastModifiedBy>Vera Eisenmann</cp:lastModifiedBy>
  <dcterms:created xsi:type="dcterms:W3CDTF">2000-03-10T11:37:17Z</dcterms:created>
  <cp:category/>
  <cp:version/>
  <cp:contentType/>
  <cp:contentStatus/>
</cp:coreProperties>
</file>