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0" yWindow="220" windowWidth="22940" windowHeight="15920" activeTab="0"/>
  </bookViews>
  <sheets>
    <sheet name="Feuil1" sheetId="1" r:id="rId1"/>
  </sheets>
  <definedNames>
    <definedName name="dap">'Feuil1'!$I$9:$N$10</definedName>
    <definedName name="dapdist">'Feuil1'!$I$14:$N$14</definedName>
    <definedName name="dapmax">'Feuil1'!$I$12:$N$12</definedName>
    <definedName name="dapmin">'Feuil1'!$I$12:$N$12</definedName>
    <definedName name="dapprox">'Feuil1'!$I$11:$N$13</definedName>
    <definedName name="dtart">'Feuil1'!$I$14:$N$14</definedName>
    <definedName name="dtprox">'Feuil1'!$I$10:$N$11</definedName>
    <definedName name="dtsusart">'Feuil1'!$I$13:$N$13</definedName>
    <definedName name="largeur">'Feuil1'!$I$8:$N$9</definedName>
    <definedName name="longueur">'Feuil1'!$I$7:$N$8</definedName>
    <definedName name="magnum">'Feuil1'!#REF!</definedName>
    <definedName name="uncif">'Feuil1'!#REF!</definedName>
    <definedName name="_xlnm.Print_Area" localSheetId="0">'Feuil1'!#REF!</definedName>
    <definedName name="_xlnm.Print_Area">'Feuil1'!$A$26:$L$34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<sst xmlns="http://schemas.openxmlformats.org/spreadsheetml/2006/main" count="8" uniqueCount="8">
  <si>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>ANTERIEURES</t>
  </si>
  <si>
    <t>Log10(E.h.o)</t>
  </si>
  <si>
    <t>Ant, n=24</t>
  </si>
  <si>
    <t>Kiev</t>
  </si>
  <si>
    <t>Post ?</t>
  </si>
  <si>
    <t>Enéolithique, III° mill. BC</t>
  </si>
  <si>
    <t>Konstantinovka 67</t>
  </si>
  <si>
    <t>44.1560, ~juv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</si>
</sst>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44.1560, ~juv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Feuil1!$C$16:$C$24</c:f>
              <c:numCache/>
            </c:numRef>
          </c:val>
          <c:smooth val="0"/>
        </c:ser>
        <c:axId val="21958184"/>
        <c:axId val="63405929"/>
      </c:lineChart>
      <c:catAx>
        <c:axId val="21958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405929"/>
        <c:crosses val="autoZero"/>
        <c:auto val="1"/>
        <c:lblOffset val="100"/>
        <c:noMultiLvlLbl val="0"/>
      </c:catAx>
      <c:valAx>
        <c:axId val="63405929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5818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123825</xdr:rowOff>
    </xdr:from>
    <xdr:to>
      <xdr:col>10</xdr:col>
      <xdr:colOff>409575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162300" y="609600"/>
        <a:ext cx="48672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F35" sqref="F35"/>
    </sheetView>
  </sheetViews>
  <sheetFormatPr defaultColWidth="10.875" defaultRowHeight="12"/>
  <cols>
    <col min="1" max="2" width="7.875" style="0" customWidth="1"/>
    <col min="3" max="3" width="11.50390625" style="0" customWidth="1"/>
    <col min="4" max="4" width="10.625" style="0" customWidth="1"/>
    <col min="5" max="5" width="7.875" style="0" customWidth="1"/>
    <col min="6" max="6" width="15.625" style="0" customWidth="1"/>
    <col min="7" max="7" width="12.50390625" style="0" customWidth="1"/>
    <col min="8" max="8" width="10.375" style="0" customWidth="1"/>
    <col min="9" max="16384" width="7.875" style="0" customWidth="1"/>
  </cols>
  <sheetData>
    <row r="1" spans="3:5" ht="12.75">
      <c r="C1" s="6" t="s">
        <v>5</v>
      </c>
      <c r="D1" s="6"/>
      <c r="E1" s="6"/>
    </row>
    <row r="2" spans="3:5" ht="12.75">
      <c r="C2" s="6" t="s">
        <v>3</v>
      </c>
      <c r="D2" s="6"/>
      <c r="E2" s="6"/>
    </row>
    <row r="3" spans="3:22" s="6" customFormat="1" ht="12.75">
      <c r="C3" s="6" t="s">
        <v>4</v>
      </c>
      <c r="J3" s="2"/>
      <c r="Q3"/>
      <c r="R3"/>
      <c r="S3"/>
      <c r="T3"/>
      <c r="U3"/>
      <c r="V3"/>
    </row>
    <row r="4" spans="1:22" s="6" customFormat="1" ht="12.75">
      <c r="A4" s="5" t="s">
        <v>0</v>
      </c>
      <c r="C4" t="s">
        <v>6</v>
      </c>
      <c r="D4" s="5"/>
      <c r="Q4"/>
      <c r="R4"/>
      <c r="S4"/>
      <c r="T4"/>
      <c r="U4"/>
      <c r="V4"/>
    </row>
    <row r="5" spans="1:22" s="5" customFormat="1" ht="12.75">
      <c r="A5" s="8" t="s">
        <v>2</v>
      </c>
      <c r="C5" s="6" t="s">
        <v>7</v>
      </c>
      <c r="F5" s="1"/>
      <c r="G5" s="1"/>
      <c r="I5" s="6"/>
      <c r="J5" s="6"/>
      <c r="P5" s="6"/>
      <c r="Q5"/>
      <c r="R5"/>
      <c r="S5"/>
      <c r="T5"/>
      <c r="U5"/>
      <c r="V5"/>
    </row>
    <row r="6" spans="1:6" ht="12.75">
      <c r="A6" s="9">
        <v>48.7</v>
      </c>
      <c r="B6">
        <v>7</v>
      </c>
      <c r="C6" s="12">
        <v>54</v>
      </c>
      <c r="D6" s="7"/>
      <c r="E6" s="7"/>
      <c r="F6" s="13"/>
    </row>
    <row r="7" spans="1:6" ht="12.75">
      <c r="A7" s="9">
        <v>76.2</v>
      </c>
      <c r="B7">
        <v>1</v>
      </c>
      <c r="C7">
        <v>83</v>
      </c>
      <c r="D7" s="7"/>
      <c r="E7" s="7"/>
      <c r="F7" s="13"/>
    </row>
    <row r="8" spans="1:10" ht="12.75">
      <c r="A8" s="9">
        <v>24.725</v>
      </c>
      <c r="B8">
        <v>3</v>
      </c>
      <c r="C8">
        <v>25</v>
      </c>
      <c r="D8" s="7"/>
      <c r="E8" s="7"/>
      <c r="F8" s="13"/>
      <c r="H8" s="7"/>
      <c r="I8" s="7"/>
      <c r="J8" s="7"/>
    </row>
    <row r="9" spans="1:6" ht="12.75">
      <c r="A9" s="9">
        <v>40.9</v>
      </c>
      <c r="B9">
        <v>4</v>
      </c>
      <c r="C9" s="12">
        <v>36</v>
      </c>
      <c r="D9" s="7"/>
      <c r="E9" s="14"/>
      <c r="F9" s="13"/>
    </row>
    <row r="10" spans="1:6" ht="12.75">
      <c r="A10" s="9">
        <v>30.8</v>
      </c>
      <c r="B10">
        <v>5</v>
      </c>
      <c r="C10" s="12">
        <v>29</v>
      </c>
      <c r="D10" s="7"/>
      <c r="E10" s="14"/>
      <c r="F10" s="13"/>
    </row>
    <row r="11" spans="1:7" ht="12.75">
      <c r="A11" s="9">
        <v>36.4</v>
      </c>
      <c r="B11">
        <v>6</v>
      </c>
      <c r="C11">
        <v>34</v>
      </c>
      <c r="D11" s="7"/>
      <c r="E11" s="7"/>
      <c r="F11" s="13"/>
      <c r="G11" s="12"/>
    </row>
    <row r="12" spans="1:7" ht="12.75">
      <c r="A12" s="9">
        <v>35.5</v>
      </c>
      <c r="B12">
        <v>14</v>
      </c>
      <c r="C12">
        <v>31.5</v>
      </c>
      <c r="D12" s="7"/>
      <c r="E12" s="7"/>
      <c r="F12" s="13"/>
      <c r="G12" s="12"/>
    </row>
    <row r="13" spans="1:7" ht="12.75">
      <c r="A13" s="9">
        <v>57.7</v>
      </c>
      <c r="B13">
        <v>10</v>
      </c>
      <c r="C13">
        <v>64</v>
      </c>
      <c r="D13" s="7"/>
      <c r="E13" s="7"/>
      <c r="F13" s="13"/>
      <c r="G13" s="12"/>
    </row>
    <row r="14" spans="1:7" ht="12.75">
      <c r="A14" s="9">
        <v>10.8</v>
      </c>
      <c r="B14">
        <v>12</v>
      </c>
      <c r="C14">
        <v>11</v>
      </c>
      <c r="D14" s="7"/>
      <c r="E14" s="7"/>
      <c r="F14" s="13"/>
      <c r="G14" s="12"/>
    </row>
    <row r="15" spans="1:16" ht="12.75">
      <c r="A15" s="10" t="s">
        <v>1</v>
      </c>
      <c r="C15" s="1" t="str">
        <f>C5</f>
        <v>44.1560, ~juv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1">
        <v>1.687</v>
      </c>
      <c r="B16">
        <v>7</v>
      </c>
      <c r="C16" s="2">
        <f aca="true" t="shared" si="0" ref="C16:D24">LOG10(C6)-$A16</f>
        <v>0.045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1">
        <v>1.882</v>
      </c>
      <c r="B17">
        <v>1</v>
      </c>
      <c r="C17" s="2">
        <f t="shared" si="0"/>
        <v>0.037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1">
        <v>1.393</v>
      </c>
      <c r="B18">
        <v>3</v>
      </c>
      <c r="C18" s="2">
        <f t="shared" si="0"/>
        <v>0.005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1">
        <v>1.612</v>
      </c>
      <c r="B19">
        <v>4</v>
      </c>
      <c r="C19" s="2">
        <f t="shared" si="0"/>
        <v>-0.056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1">
        <v>1.489</v>
      </c>
      <c r="B20">
        <v>5</v>
      </c>
      <c r="C20" s="2">
        <f t="shared" si="0"/>
        <v>-0.027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1">
        <v>1.561</v>
      </c>
      <c r="B21">
        <v>6</v>
      </c>
      <c r="C21" s="2">
        <f t="shared" si="0"/>
        <v>-0.03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1">
        <v>1.55</v>
      </c>
      <c r="B22">
        <v>14</v>
      </c>
      <c r="C22" s="2">
        <f t="shared" si="0"/>
        <v>-0.052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1">
        <v>1.761</v>
      </c>
      <c r="B23">
        <v>10</v>
      </c>
      <c r="C23" s="2">
        <f t="shared" si="0"/>
        <v>0.045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1">
        <v>1.034</v>
      </c>
      <c r="B24">
        <v>12</v>
      </c>
      <c r="C24" s="2">
        <f t="shared" si="0"/>
        <v>0.007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2" ht="12.75">
      <c r="B26" s="1"/>
      <c r="C26" s="1"/>
      <c r="D26" s="1"/>
      <c r="G26" s="4"/>
      <c r="H26" s="4"/>
      <c r="J26" s="2"/>
      <c r="K26" s="2"/>
      <c r="L26" s="2"/>
    </row>
    <row r="27" spans="4:12" ht="12.75">
      <c r="D27" s="3"/>
      <c r="G27" s="4"/>
      <c r="H27" s="4"/>
      <c r="J27" s="2"/>
      <c r="K27" s="2"/>
      <c r="L27" s="2"/>
    </row>
    <row r="28" spans="4:12" ht="12.75">
      <c r="D28" s="3"/>
      <c r="G28" s="4"/>
      <c r="H28" s="4"/>
      <c r="J28" s="2"/>
      <c r="K28" s="2"/>
      <c r="L28" s="2"/>
    </row>
    <row r="29" spans="4:12" ht="12.75">
      <c r="D29" s="3"/>
      <c r="G29" s="4"/>
      <c r="H29" s="4"/>
      <c r="J29" s="2"/>
      <c r="K29" s="2"/>
      <c r="L29" s="2"/>
    </row>
    <row r="30" spans="4:12" ht="12.75">
      <c r="D30" s="3"/>
      <c r="G30" s="4"/>
      <c r="H30" s="4"/>
      <c r="J30" s="2"/>
      <c r="K30" s="2"/>
      <c r="L30" s="2"/>
    </row>
    <row r="31" spans="4:12" ht="12.75">
      <c r="D31" s="3"/>
      <c r="G31" s="4"/>
      <c r="H31" s="4"/>
      <c r="J31" s="2"/>
      <c r="K31" s="2"/>
      <c r="L31" s="2"/>
    </row>
    <row r="32" spans="4:12" ht="12.75">
      <c r="D32" s="3"/>
      <c r="G32" s="4"/>
      <c r="H32" s="4"/>
      <c r="J32" s="2"/>
      <c r="K32" s="2"/>
      <c r="L32" s="2"/>
    </row>
    <row r="33" spans="4:12" ht="12.75">
      <c r="D33" s="3"/>
      <c r="G33" s="4"/>
      <c r="H33" s="4"/>
      <c r="J33" s="2"/>
      <c r="K33" s="2"/>
      <c r="L33" s="2"/>
    </row>
    <row r="34" spans="4:12" ht="12.75">
      <c r="D34" s="3"/>
      <c r="G34" s="4"/>
      <c r="H34" s="4"/>
      <c r="J34" s="2"/>
      <c r="K34" s="2"/>
      <c r="L34" s="2"/>
    </row>
    <row r="35" ht="12.75">
      <c r="D35" s="3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/>
  <headerFooter alignWithMargins="0">
    <oddHeader>&amp;CBINAGADY PH1 POST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2000-04-19T17:45:35Z</cp:lastPrinted>
  <dcterms:created xsi:type="dcterms:W3CDTF">2000-02-02T14:45:17Z</dcterms:created>
  <cp:category/>
  <cp:version/>
  <cp:contentType/>
  <cp:contentStatus/>
</cp:coreProperties>
</file>