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0" yWindow="65176" windowWidth="20860" windowHeight="122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'Feuil1'!$B$17:$B$29</definedName>
  </definedNames>
  <calcPr fullCalcOnLoad="1"/>
</workbook>
</file>

<file path=xl/sharedStrings.xml><?xml version="1.0" encoding="utf-8"?>
<sst xmlns="http://schemas.openxmlformats.org/spreadsheetml/2006/main" count="15" uniqueCount="15">
  <si>
    <t>Log10(E.h.o)</t>
  </si>
  <si>
    <t>I-21</t>
  </si>
  <si>
    <t>I-4</t>
  </si>
  <si>
    <t>I-20</t>
  </si>
  <si>
    <t>I-18</t>
  </si>
  <si>
    <t>I-23</t>
  </si>
  <si>
    <t>42480sic</t>
  </si>
  <si>
    <t>n=29</t>
  </si>
  <si>
    <t>G Quarry n°1</t>
  </si>
  <si>
    <t>BEG 31186-3</t>
  </si>
  <si>
    <t>Powers Ranch</t>
  </si>
  <si>
    <t>Quinn 1957</t>
  </si>
  <si>
    <t>Winans, 231</t>
  </si>
  <si>
    <t>p19 et Pl. VII-1</t>
  </si>
  <si>
    <t>G Quarry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</si>
</sst>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Geneva"/>
      <family val="0"/>
    </font>
    <font>
      <b/>
      <sz val="9"/>
      <color indexed="4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8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Feuil1!$C$17</c:f>
              <c:strCache>
                <c:ptCount val="1"/>
                <c:pt idx="0">
                  <c:v>26433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0"/>
          <c:order val="1"/>
          <c:tx>
            <c:strRef>
              <c:f>Feuil1!$D$17</c:f>
              <c:strCache>
                <c:ptCount val="1"/>
                <c:pt idx="0">
                  <c:v>34066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ser>
          <c:idx val="1"/>
          <c:order val="2"/>
          <c:tx>
            <c:strRef>
              <c:f>Feuil1!$E$17</c:f>
              <c:strCache>
                <c:ptCount val="1"/>
                <c:pt idx="0">
                  <c:v>34067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Feuil1!$E$18:$E$27</c:f>
              <c:numCache/>
            </c:numRef>
          </c:val>
          <c:smooth val="0"/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42480sic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Feuil1!$F$18:$F$27</c:f>
              <c:numCache/>
            </c:numRef>
          </c:val>
          <c:smooth val="0"/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43413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Feuil1!$G$18:$G$27</c:f>
              <c:numCache/>
            </c:numRef>
          </c:val>
          <c:smooth val="0"/>
        </c:ser>
        <c:ser>
          <c:idx val="5"/>
          <c:order val="5"/>
          <c:tx>
            <c:strRef>
              <c:f>Feuil1!$H$17</c:f>
              <c:strCache>
                <c:ptCount val="1"/>
                <c:pt idx="0">
                  <c:v>Powers Ranch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1FB714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Feuil1!$H$18:$H$27</c:f>
              <c:numCache/>
            </c:numRef>
          </c:val>
          <c:smooth val="0"/>
        </c:ser>
        <c:ser>
          <c:idx val="6"/>
          <c:order val="6"/>
          <c:tx>
            <c:strRef>
              <c:f>Feuil1!$I$17</c:f>
              <c:strCache>
                <c:ptCount val="1"/>
                <c:pt idx="0">
                  <c:v>G Quarry n?1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411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Feuil1!$B$18:$B$27</c:f>
              <c:numCache/>
            </c:numRef>
          </c:cat>
          <c:val>
            <c:numRef>
              <c:f>Feuil1!$I$18:$I$27</c:f>
              <c:numCache/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1101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0</xdr:rowOff>
    </xdr:from>
    <xdr:to>
      <xdr:col>20</xdr:col>
      <xdr:colOff>266700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6257925" y="485775"/>
        <a:ext cx="62007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2"/>
  <sheetViews>
    <sheetView tabSelected="1" workbookViewId="0" topLeftCell="A1">
      <selection activeCell="J29" sqref="J29"/>
    </sheetView>
  </sheetViews>
  <sheetFormatPr defaultColWidth="10.875" defaultRowHeight="12"/>
  <cols>
    <col min="1" max="1" width="7.00390625" style="0" customWidth="1"/>
    <col min="2" max="2" width="7.00390625" style="1" customWidth="1"/>
    <col min="3" max="5" width="7.00390625" style="0" customWidth="1"/>
    <col min="6" max="6" width="9.125" style="0" customWidth="1"/>
    <col min="7" max="7" width="7.00390625" style="0" customWidth="1"/>
    <col min="8" max="8" width="11.875" style="0" customWidth="1"/>
    <col min="9" max="9" width="11.50390625" style="0" customWidth="1"/>
    <col min="10" max="12" width="7.00390625" style="0" customWidth="1"/>
    <col min="13" max="13" width="12.125" style="0" customWidth="1"/>
    <col min="14" max="14" width="10.375" style="0" customWidth="1"/>
    <col min="15" max="16384" width="7.00390625" style="0" customWidth="1"/>
  </cols>
  <sheetData>
    <row r="1" spans="8:9" ht="12.75">
      <c r="H1" s="4" t="s">
        <v>11</v>
      </c>
      <c r="I1" s="3" t="s">
        <v>12</v>
      </c>
    </row>
    <row r="2" spans="8:9" ht="12.75">
      <c r="H2" t="s">
        <v>13</v>
      </c>
      <c r="I2" s="4"/>
    </row>
    <row r="3" spans="3:9" ht="12.75">
      <c r="C3" s="3" t="s">
        <v>1</v>
      </c>
      <c r="D3" s="3" t="s">
        <v>2</v>
      </c>
      <c r="E3" s="3" t="s">
        <v>3</v>
      </c>
      <c r="F3" s="3" t="s">
        <v>5</v>
      </c>
      <c r="G3" s="3" t="s">
        <v>4</v>
      </c>
      <c r="H3" s="3" t="s">
        <v>9</v>
      </c>
      <c r="I3" s="4" t="s">
        <v>14</v>
      </c>
    </row>
    <row r="4" spans="1:73" s="3" customFormat="1" ht="12.75">
      <c r="A4" s="11" t="s">
        <v>7</v>
      </c>
      <c r="C4" s="3">
        <v>26433</v>
      </c>
      <c r="D4" s="3">
        <v>34066</v>
      </c>
      <c r="E4" s="3">
        <v>34067</v>
      </c>
      <c r="F4" s="3" t="s">
        <v>6</v>
      </c>
      <c r="G4" s="3">
        <v>43413</v>
      </c>
      <c r="H4" s="3" t="s">
        <v>10</v>
      </c>
      <c r="I4" s="4" t="s">
        <v>8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:9" ht="12.75">
      <c r="A5" s="12">
        <v>210.2413793103448</v>
      </c>
      <c r="B5" s="1">
        <v>1</v>
      </c>
      <c r="C5">
        <v>239</v>
      </c>
      <c r="D5">
        <v>236</v>
      </c>
      <c r="E5">
        <v>236</v>
      </c>
      <c r="F5">
        <v>230</v>
      </c>
      <c r="G5">
        <v>224</v>
      </c>
      <c r="H5">
        <v>247</v>
      </c>
      <c r="I5">
        <v>245</v>
      </c>
    </row>
    <row r="6" spans="1:9" ht="12.75">
      <c r="A6" s="12">
        <v>26.517241379310338</v>
      </c>
      <c r="B6" s="1">
        <v>3</v>
      </c>
      <c r="C6">
        <v>22</v>
      </c>
      <c r="D6">
        <v>22.3</v>
      </c>
      <c r="E6">
        <v>22.1</v>
      </c>
      <c r="F6">
        <v>22.1</v>
      </c>
      <c r="G6">
        <v>23.9</v>
      </c>
      <c r="H6" s="9">
        <v>28</v>
      </c>
      <c r="I6">
        <v>26.3</v>
      </c>
    </row>
    <row r="7" spans="1:9" ht="12.75">
      <c r="A7" s="12">
        <v>21.331034482758625</v>
      </c>
      <c r="B7" s="1">
        <v>4</v>
      </c>
      <c r="H7">
        <v>26.5</v>
      </c>
      <c r="I7">
        <v>21.65</v>
      </c>
    </row>
    <row r="8" spans="1:9" ht="12.75">
      <c r="A8" s="12">
        <v>42.527586206896544</v>
      </c>
      <c r="B8" s="1">
        <v>5</v>
      </c>
      <c r="C8">
        <v>44.5</v>
      </c>
      <c r="D8">
        <v>42</v>
      </c>
      <c r="E8">
        <v>44</v>
      </c>
      <c r="F8">
        <v>42</v>
      </c>
      <c r="G8">
        <v>48</v>
      </c>
      <c r="H8">
        <v>47</v>
      </c>
      <c r="I8">
        <v>41.5</v>
      </c>
    </row>
    <row r="9" spans="1:9" ht="12.75">
      <c r="A9" s="12">
        <v>26.82068965517241</v>
      </c>
      <c r="B9" s="1">
        <v>6</v>
      </c>
      <c r="C9">
        <v>33</v>
      </c>
      <c r="D9">
        <v>33</v>
      </c>
      <c r="E9">
        <v>32</v>
      </c>
      <c r="F9">
        <v>32</v>
      </c>
      <c r="G9">
        <v>36</v>
      </c>
      <c r="H9">
        <v>30.5</v>
      </c>
      <c r="I9">
        <v>28.45</v>
      </c>
    </row>
    <row r="10" spans="1:9" ht="12.75">
      <c r="A10" s="12">
        <v>38.75172413793103</v>
      </c>
      <c r="B10" s="1">
        <v>10</v>
      </c>
      <c r="C10">
        <v>41</v>
      </c>
      <c r="D10">
        <v>40</v>
      </c>
      <c r="E10">
        <v>39.5</v>
      </c>
      <c r="F10">
        <v>39</v>
      </c>
      <c r="G10">
        <v>44.5</v>
      </c>
      <c r="H10" s="9">
        <v>41.1</v>
      </c>
      <c r="I10">
        <v>35.65</v>
      </c>
    </row>
    <row r="11" spans="1:9" ht="12.75">
      <c r="A11" s="12">
        <v>38.52758620689655</v>
      </c>
      <c r="B11" s="1">
        <v>11</v>
      </c>
      <c r="C11">
        <v>42</v>
      </c>
      <c r="E11">
        <v>40</v>
      </c>
      <c r="G11">
        <v>48</v>
      </c>
      <c r="H11" s="10">
        <v>43</v>
      </c>
      <c r="I11">
        <v>37.4</v>
      </c>
    </row>
    <row r="12" spans="1:9" ht="12.75">
      <c r="A12" s="12">
        <v>29.58275862068965</v>
      </c>
      <c r="B12" s="1">
        <v>12</v>
      </c>
      <c r="C12">
        <v>32</v>
      </c>
      <c r="D12">
        <v>30</v>
      </c>
      <c r="E12">
        <v>30</v>
      </c>
      <c r="F12">
        <v>30.5</v>
      </c>
      <c r="G12">
        <v>36</v>
      </c>
      <c r="I12">
        <v>30.1</v>
      </c>
    </row>
    <row r="13" spans="1:7" ht="12.75">
      <c r="A13" s="12">
        <v>24.11724137931035</v>
      </c>
      <c r="B13" s="1">
        <v>13</v>
      </c>
      <c r="C13">
        <v>27</v>
      </c>
      <c r="D13">
        <v>24.5</v>
      </c>
      <c r="E13">
        <v>24.5</v>
      </c>
      <c r="F13">
        <v>25</v>
      </c>
      <c r="G13">
        <v>29</v>
      </c>
    </row>
    <row r="14" spans="1:9" ht="12.75">
      <c r="A14" s="12">
        <v>25.82068965517241</v>
      </c>
      <c r="B14" s="1">
        <v>14</v>
      </c>
      <c r="C14">
        <v>28.5</v>
      </c>
      <c r="D14">
        <v>27.5</v>
      </c>
      <c r="E14">
        <v>27.5</v>
      </c>
      <c r="F14">
        <v>27</v>
      </c>
      <c r="G14">
        <v>31.5</v>
      </c>
      <c r="H14">
        <v>31.1</v>
      </c>
      <c r="I14">
        <v>27</v>
      </c>
    </row>
    <row r="15" spans="1:7" ht="12.75">
      <c r="A15" s="12">
        <v>33.948275862068975</v>
      </c>
      <c r="B15" s="1">
        <v>7</v>
      </c>
      <c r="D15">
        <v>37.5</v>
      </c>
      <c r="E15">
        <v>37.5</v>
      </c>
      <c r="F15">
        <v>37</v>
      </c>
      <c r="G15">
        <v>40</v>
      </c>
    </row>
    <row r="16" spans="1:7" ht="12.75">
      <c r="A16" s="12">
        <v>12.372413793103451</v>
      </c>
      <c r="B16" s="1">
        <v>8</v>
      </c>
      <c r="D16">
        <v>13</v>
      </c>
      <c r="E16">
        <v>13.5</v>
      </c>
      <c r="F16">
        <v>12.5</v>
      </c>
      <c r="G16">
        <v>16</v>
      </c>
    </row>
    <row r="17" spans="1:72" s="1" customFormat="1" ht="12.75">
      <c r="A17" s="13" t="s">
        <v>0</v>
      </c>
      <c r="C17" s="5">
        <f aca="true" t="shared" si="0" ref="C17:I17">C4</f>
        <v>26433</v>
      </c>
      <c r="D17" s="5">
        <f t="shared" si="0"/>
        <v>34066</v>
      </c>
      <c r="E17" s="5">
        <f t="shared" si="0"/>
        <v>34067</v>
      </c>
      <c r="F17" s="5" t="str">
        <f t="shared" si="0"/>
        <v>42480sic</v>
      </c>
      <c r="G17" s="5">
        <f t="shared" si="0"/>
        <v>43413</v>
      </c>
      <c r="H17" s="5" t="str">
        <f t="shared" si="0"/>
        <v>Powers Ranch</v>
      </c>
      <c r="I17" s="5" t="str">
        <f t="shared" si="0"/>
        <v>G Quarry n°1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12.75">
      <c r="A18" s="14">
        <v>2.322718197122964</v>
      </c>
      <c r="B18" s="1">
        <v>1</v>
      </c>
      <c r="C18" s="2">
        <f aca="true" t="shared" si="1" ref="C18:I23">LOG10(C5)-$A18</f>
        <v>0.05567970382517373</v>
      </c>
      <c r="D18" s="2">
        <f t="shared" si="1"/>
        <v>0.05019380584714295</v>
      </c>
      <c r="E18" s="2">
        <f t="shared" si="1"/>
        <v>0.05019380584714295</v>
      </c>
      <c r="F18" s="2">
        <f t="shared" si="1"/>
        <v>0.03900963889462927</v>
      </c>
      <c r="G18" s="2">
        <f t="shared" si="1"/>
        <v>0.027529821211198957</v>
      </c>
      <c r="H18" s="2">
        <f aca="true" t="shared" si="2" ref="H18:I20">LOG10(H5)-$A18</f>
        <v>0.06997875613670201</v>
      </c>
      <c r="I18" s="2">
        <f t="shared" si="2"/>
        <v>0.0664478872415688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2.75">
      <c r="A19" s="14">
        <v>1.4235283419024747</v>
      </c>
      <c r="B19" s="1">
        <v>3</v>
      </c>
      <c r="C19" s="2">
        <f t="shared" si="1"/>
        <v>-0.08110566108026851</v>
      </c>
      <c r="D19" s="2">
        <f t="shared" si="1"/>
        <v>-0.07522347885431402</v>
      </c>
      <c r="E19" s="2">
        <f t="shared" si="1"/>
        <v>-0.07913606821736385</v>
      </c>
      <c r="F19" s="2">
        <f t="shared" si="1"/>
        <v>-0.07913606821736385</v>
      </c>
      <c r="G19" s="2">
        <f t="shared" si="1"/>
        <v>-0.04513044095433694</v>
      </c>
      <c r="H19" s="2">
        <f t="shared" si="2"/>
        <v>0.023629689439744528</v>
      </c>
      <c r="I19" s="2">
        <f t="shared" si="2"/>
        <v>-0.0035725934127168735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2.75">
      <c r="A20" s="14">
        <v>1.329011917768204</v>
      </c>
      <c r="B20" s="1">
        <v>4</v>
      </c>
      <c r="C20" s="2"/>
      <c r="D20" s="2"/>
      <c r="E20" s="2"/>
      <c r="F20" s="2"/>
      <c r="G20" s="2"/>
      <c r="H20" s="2">
        <f t="shared" si="2"/>
        <v>0.09423395616860386</v>
      </c>
      <c r="I20" s="2">
        <f t="shared" si="2"/>
        <v>0.00644598292118026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2.75">
      <c r="A21" s="14">
        <v>1.6286707336010562</v>
      </c>
      <c r="B21" s="1">
        <v>5</v>
      </c>
      <c r="C21" s="2">
        <f t="shared" si="1"/>
        <v>0.01968927737987536</v>
      </c>
      <c r="D21" s="2">
        <f t="shared" si="1"/>
        <v>-0.005421443203155629</v>
      </c>
      <c r="E21" s="2">
        <f t="shared" si="1"/>
        <v>0.014781942885131238</v>
      </c>
      <c r="F21" s="2">
        <f t="shared" si="1"/>
        <v>-0.005421443203155629</v>
      </c>
      <c r="G21" s="2">
        <f t="shared" si="1"/>
        <v>0.052570503774530986</v>
      </c>
      <c r="H21" s="2">
        <f t="shared" si="1"/>
        <v>0.04342712433466134</v>
      </c>
      <c r="I21" s="2">
        <f t="shared" si="1"/>
        <v>-0.010622636888963477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2.75">
      <c r="A22" s="14">
        <v>1.4284699409124848</v>
      </c>
      <c r="B22" s="1">
        <v>6</v>
      </c>
      <c r="C22" s="2">
        <f t="shared" si="1"/>
        <v>0.09004399896540272</v>
      </c>
      <c r="D22" s="2">
        <f t="shared" si="1"/>
        <v>0.09004399896540272</v>
      </c>
      <c r="E22" s="2">
        <f t="shared" si="1"/>
        <v>0.07668003740742124</v>
      </c>
      <c r="F22" s="2">
        <f t="shared" si="1"/>
        <v>0.07668003740742124</v>
      </c>
      <c r="G22" s="2">
        <f t="shared" si="1"/>
        <v>0.12783255985480246</v>
      </c>
      <c r="H22" s="2">
        <f t="shared" si="1"/>
        <v>0.055829898434301084</v>
      </c>
      <c r="I22" s="2">
        <f t="shared" si="1"/>
        <v>0.025612329818605062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2.75">
      <c r="A23" s="14">
        <v>1.588291029859925</v>
      </c>
      <c r="B23" s="1">
        <v>10</v>
      </c>
      <c r="C23" s="2">
        <f t="shared" si="1"/>
        <v>0.024492826859810357</v>
      </c>
      <c r="D23" s="2">
        <f t="shared" si="1"/>
        <v>0.013768961468037189</v>
      </c>
      <c r="E23" s="2">
        <f t="shared" si="1"/>
        <v>0.008306065766535031</v>
      </c>
      <c r="F23" s="2">
        <f t="shared" si="1"/>
        <v>0.002773577166574004</v>
      </c>
      <c r="G23" s="2">
        <f t="shared" si="1"/>
        <v>0.06006898112100645</v>
      </c>
      <c r="H23" s="2">
        <f t="shared" si="1"/>
        <v>0.025550792016144186</v>
      </c>
      <c r="I23" s="2">
        <f t="shared" si="1"/>
        <v>-0.03623149567204065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2.75">
      <c r="A24" s="14">
        <v>1.5857718008670618</v>
      </c>
      <c r="B24" s="1">
        <v>11</v>
      </c>
      <c r="C24" s="2">
        <f>LOG10(C11)-$A24</f>
        <v>0.03747748953083874</v>
      </c>
      <c r="D24" s="2"/>
      <c r="E24" s="2">
        <f>LOG10(E11)-$A24</f>
        <v>0.016288190460900465</v>
      </c>
      <c r="F24" s="2"/>
      <c r="G24" s="2">
        <f>LOG10(G11)-$A24</f>
        <v>0.09546943650852535</v>
      </c>
      <c r="H24" s="2">
        <f>LOG10(H11)-$A24</f>
        <v>0.0476966547125246</v>
      </c>
      <c r="I24" s="2">
        <f>LOG10(I11)-$A24</f>
        <v>-0.012900198666581764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2.75">
      <c r="A25" s="14">
        <v>1.471038669927324</v>
      </c>
      <c r="B25" s="1">
        <v>12</v>
      </c>
      <c r="C25" s="2">
        <f>LOG10(C12)-$A25</f>
        <v>0.03411130839258214</v>
      </c>
      <c r="D25" s="2">
        <f>LOG10(D12)-$A25</f>
        <v>0.006082584792338475</v>
      </c>
      <c r="E25" s="2">
        <f>LOG10(E12)-$A25</f>
        <v>0.006082584792338475</v>
      </c>
      <c r="F25" s="2">
        <f aca="true" t="shared" si="3" ref="F25:G27">LOG10(F12)-$A25</f>
        <v>0.013261169419461982</v>
      </c>
      <c r="G25" s="2">
        <f t="shared" si="3"/>
        <v>0.08526383083996336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2.75">
      <c r="A26" s="14">
        <v>1.38232763007427</v>
      </c>
      <c r="B26" s="1">
        <v>13</v>
      </c>
      <c r="C26" s="2">
        <f>LOG10(C13)-$A26</f>
        <v>0.04903613408471741</v>
      </c>
      <c r="D26" s="2">
        <f>LOG10(D13)-$A26</f>
        <v>0.006838454290262419</v>
      </c>
      <c r="E26" s="2">
        <f>LOG10(E13)-$A26</f>
        <v>0.006838454290262419</v>
      </c>
      <c r="F26" s="2">
        <f t="shared" si="3"/>
        <v>0.015612378597767762</v>
      </c>
      <c r="G26" s="2">
        <f t="shared" si="3"/>
        <v>0.08007036782468613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2.75">
      <c r="A27" s="14">
        <v>1.411967837831093</v>
      </c>
      <c r="B27" s="1">
        <v>14</v>
      </c>
      <c r="C27" s="2">
        <f>LOG10(C14)-$A27</f>
        <v>0.04287702217741729</v>
      </c>
      <c r="D27" s="2">
        <f>LOG10(D14)-$A27</f>
        <v>0.027364855999169713</v>
      </c>
      <c r="E27" s="2">
        <f>LOG10(E14)-$A27</f>
        <v>0.027364855999169713</v>
      </c>
      <c r="F27" s="2">
        <f t="shared" si="3"/>
        <v>0.01939592632789444</v>
      </c>
      <c r="G27" s="2">
        <f t="shared" si="3"/>
        <v>0.08634271595850751</v>
      </c>
      <c r="H27" s="2">
        <f>LOG10(H14)-$A27</f>
        <v>0.08079255119574458</v>
      </c>
      <c r="I27" s="2">
        <f>LOG10(I14)-$A27</f>
        <v>0.01939592632789444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2.75">
      <c r="A28" s="14">
        <v>1.5308177225751811</v>
      </c>
      <c r="B28" s="1">
        <v>7</v>
      </c>
      <c r="C28" s="2"/>
      <c r="D28" s="2">
        <f aca="true" t="shared" si="4" ref="D28:G29">LOG10(D15)-$A28</f>
        <v>0.043213545152537725</v>
      </c>
      <c r="E28" s="2">
        <f t="shared" si="4"/>
        <v>0.043213545152537725</v>
      </c>
      <c r="F28" s="2">
        <f t="shared" si="4"/>
        <v>0.03738400149181387</v>
      </c>
      <c r="G28" s="2">
        <f t="shared" si="4"/>
        <v>0.07124226875278117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2.75">
      <c r="A29" s="14">
        <v>1.0924544364730981</v>
      </c>
      <c r="B29" s="1">
        <v>8</v>
      </c>
      <c r="C29" s="2"/>
      <c r="D29" s="2">
        <f t="shared" si="4"/>
        <v>0.021488915833738576</v>
      </c>
      <c r="E29" s="2">
        <f t="shared" si="4"/>
        <v>0.03787933202190796</v>
      </c>
      <c r="F29" s="2">
        <f t="shared" si="4"/>
        <v>0.0044555765349583165</v>
      </c>
      <c r="G29" s="2">
        <f t="shared" si="4"/>
        <v>0.11166554618282665</v>
      </c>
      <c r="H29" s="2"/>
      <c r="I29" s="2"/>
      <c r="J29" s="2"/>
      <c r="K29" s="2"/>
      <c r="L29" s="2"/>
      <c r="M29" s="2"/>
      <c r="N29" s="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3:14" ht="12.7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4:15" ht="12.75">
      <c r="D31" s="7"/>
      <c r="G31" s="8"/>
      <c r="H31" s="8"/>
      <c r="J31" s="2"/>
      <c r="K31" s="2"/>
      <c r="L31" s="2"/>
      <c r="M31" s="2"/>
      <c r="N31" s="2"/>
      <c r="O31" s="2"/>
    </row>
    <row r="32" spans="4:15" ht="12.75">
      <c r="D32" s="7"/>
      <c r="G32" s="8"/>
      <c r="H32" s="8"/>
      <c r="J32" s="2"/>
      <c r="K32" s="2"/>
      <c r="L32" s="2"/>
      <c r="M32" s="2"/>
      <c r="N32" s="2"/>
      <c r="O32" s="2"/>
    </row>
    <row r="33" spans="4:15" ht="12.75">
      <c r="D33" s="7"/>
      <c r="G33" s="8"/>
      <c r="H33" s="8"/>
      <c r="J33" s="2"/>
      <c r="K33" s="2"/>
      <c r="L33" s="2"/>
      <c r="M33" s="2"/>
      <c r="N33" s="2"/>
      <c r="O33" s="2"/>
    </row>
    <row r="34" spans="4:15" ht="12.75">
      <c r="D34" s="7"/>
      <c r="G34" s="8"/>
      <c r="H34" s="8"/>
      <c r="J34" s="2"/>
      <c r="K34" s="2"/>
      <c r="L34" s="2"/>
      <c r="M34" s="2"/>
      <c r="N34" s="2"/>
      <c r="O34" s="2"/>
    </row>
    <row r="35" spans="4:15" ht="12.75">
      <c r="D35" s="7"/>
      <c r="G35" s="8"/>
      <c r="H35" s="8"/>
      <c r="J35" s="2"/>
      <c r="K35" s="2"/>
      <c r="L35" s="2"/>
      <c r="M35" s="2"/>
      <c r="N35" s="2"/>
      <c r="O35" s="2"/>
    </row>
    <row r="36" spans="4:15" ht="12.75">
      <c r="D36" s="7"/>
      <c r="G36" s="8"/>
      <c r="H36" s="8"/>
      <c r="J36" s="2"/>
      <c r="K36" s="2"/>
      <c r="L36" s="2"/>
      <c r="M36" s="2"/>
      <c r="N36" s="2"/>
      <c r="O36" s="2"/>
    </row>
    <row r="37" spans="4:15" ht="12.75">
      <c r="D37" s="7"/>
      <c r="G37" s="8"/>
      <c r="H37" s="8"/>
      <c r="J37" s="2"/>
      <c r="K37" s="2"/>
      <c r="L37" s="2"/>
      <c r="M37" s="2"/>
      <c r="N37" s="2"/>
      <c r="O37" s="2"/>
    </row>
    <row r="38" spans="4:15" ht="12.75">
      <c r="D38" s="7"/>
      <c r="G38" s="8"/>
      <c r="H38" s="8"/>
      <c r="J38" s="2"/>
      <c r="K38" s="2"/>
      <c r="L38" s="2"/>
      <c r="M38" s="2"/>
      <c r="N38" s="2"/>
      <c r="O38" s="2"/>
    </row>
    <row r="39" spans="4:15" ht="12.75">
      <c r="D39" s="7"/>
      <c r="G39" s="8"/>
      <c r="H39" s="8"/>
      <c r="J39" s="2"/>
      <c r="K39" s="2"/>
      <c r="L39" s="2"/>
      <c r="M39" s="2"/>
      <c r="N39" s="2"/>
      <c r="O39" s="2"/>
    </row>
    <row r="40" spans="4:15" ht="12.75">
      <c r="D40" s="7"/>
      <c r="G40" s="8"/>
      <c r="H40" s="8"/>
      <c r="J40" s="2"/>
      <c r="K40" s="2"/>
      <c r="L40" s="2"/>
      <c r="M40" s="2"/>
      <c r="N40" s="2"/>
      <c r="O40" s="2"/>
    </row>
    <row r="41" spans="4:15" ht="12.75">
      <c r="D41" s="7"/>
      <c r="G41" s="8"/>
      <c r="H41" s="8"/>
      <c r="J41" s="2"/>
      <c r="K41" s="2"/>
      <c r="L41" s="2"/>
      <c r="M41" s="2"/>
      <c r="N41" s="2"/>
      <c r="O41" s="2"/>
    </row>
    <row r="42" spans="4:15" ht="12.75">
      <c r="D42" s="7"/>
      <c r="G42" s="8"/>
      <c r="H42" s="8"/>
      <c r="J42" s="2"/>
      <c r="K42" s="2"/>
      <c r="L42" s="2"/>
      <c r="M42" s="2"/>
      <c r="N42" s="2"/>
      <c r="O42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1999-02-26T20:10:09Z</dcterms:created>
  <cp:category/>
  <cp:version/>
  <cp:contentType/>
  <cp:contentStatus/>
</cp:coreProperties>
</file>