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80" yWindow="820" windowWidth="13360" windowHeight="11940" tabRatio="737" activeTab="0"/>
  </bookViews>
  <sheets>
    <sheet name="Feuil1" sheetId="1" r:id="rId1"/>
  </sheets>
  <definedNames>
    <definedName name="dap">'Feuil1'!$C$6:$C$7</definedName>
    <definedName name="dapdist">'Feuil1'!$C$11:$C$12</definedName>
    <definedName name="dapmax">'Feuil1'!$C$13:$C$14</definedName>
    <definedName name="dapmin">'Feuil1'!$C$12:$C$13</definedName>
    <definedName name="dapprox">'Feuil1'!$C$8:$C$9</definedName>
    <definedName name="dtart">'Feuil1'!$C$10:$C$11</definedName>
    <definedName name="dtprox">'Feuil1'!$C$7:$C$8</definedName>
    <definedName name="dtsusart">'Feuil1'!$C$9:$C$10</definedName>
    <definedName name="largeur">'Feuil1'!$C$5:$C$6</definedName>
    <definedName name="longueur">'Feuil1'!$C$4:$C$5</definedName>
    <definedName name="magnum">'Feuil1'!$C$14:$C$15</definedName>
    <definedName name="uncif">'Feuil1'!$C$15:$C$15</definedName>
    <definedName name="_xlnm.Print_Area">'Feuil1'!$B$2:$E$28</definedName>
  </definedNames>
  <calcPr fullCalcOnLoad="1"/>
</workbook>
</file>

<file path=xl/sharedStrings.xml><?xml version="1.0" encoding="utf-8"?>
<sst xmlns="http://schemas.openxmlformats.org/spreadsheetml/2006/main" count="7" uniqueCount="7">
  <si>
    <t>Log10(E.h.o)</t>
  </si>
  <si>
    <t>n=10</t>
  </si>
  <si>
    <t>n=20-27</t>
  </si>
  <si>
    <t>n=3-5</t>
  </si>
  <si>
    <t>Akhalkalaki</t>
  </si>
  <si>
    <t>Süssenborn</t>
  </si>
  <si>
    <t>NE Sibérie</t>
  </si>
</sst>
</file>

<file path=xl/styles.xml><?xml version="1.0" encoding="utf-8"?>
<styleSheet xmlns="http://schemas.openxmlformats.org/spreadsheetml/2006/main">
  <numFmts count="2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"/>
    <numFmt numFmtId="183" formatCode="0.00000"/>
    <numFmt numFmtId="184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180" fontId="0" fillId="0" borderId="0" xfId="0" applyNumberForma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6"/>
          <c:order val="0"/>
          <c:tx>
            <c:strRef>
              <c:f>Feuil1!$C$16</c:f>
              <c:strCache>
                <c:ptCount val="1"/>
                <c:pt idx="0">
                  <c:v>S?ssenborn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0"/>
          <c:order val="1"/>
          <c:tx>
            <c:strRef>
              <c:f>Feuil1!$D$16</c:f>
              <c:strCache>
                <c:ptCount val="1"/>
                <c:pt idx="0">
                  <c:v>Akhalkalaki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1"/>
          <c:order val="2"/>
          <c:tx>
            <c:strRef>
              <c:f>Feuil1!$E$16</c:f>
              <c:strCache>
                <c:ptCount val="1"/>
                <c:pt idx="0">
                  <c:v>NE Sib?rie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3"/>
          <c:order val="3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20363"/>
        <c:axId val="49683268"/>
      </c:lineChart>
      <c:catAx>
        <c:axId val="55203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9683268"/>
        <c:crosses val="autoZero"/>
        <c:auto val="1"/>
        <c:lblOffset val="100"/>
        <c:noMultiLvlLbl val="0"/>
      </c:catAx>
      <c:valAx>
        <c:axId val="49683268"/>
        <c:scaling>
          <c:orientation val="minMax"/>
          <c:max val="0.3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Log10 differences from Onagers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0363"/>
        <c:crossesAt val="1"/>
        <c:crossBetween val="midCat"/>
        <c:dispUnits/>
        <c:majorUnit val="0.05"/>
      </c:valAx>
      <c:spPr>
        <a:ln w="12700">
          <a:solidFill>
            <a:srgbClr val="000000"/>
          </a:solidFill>
        </a:ln>
      </c:spPr>
    </c:plotArea>
    <c:legend>
      <c:legendPos val="t"/>
      <c:legendEntry>
        <c:idx val="3"/>
        <c:delete val="1"/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114300</xdr:rowOff>
    </xdr:from>
    <xdr:to>
      <xdr:col>10</xdr:col>
      <xdr:colOff>752475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3848100" y="276225"/>
        <a:ext cx="4810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H37" sqref="H37"/>
    </sheetView>
  </sheetViews>
  <sheetFormatPr defaultColWidth="10.875" defaultRowHeight="12.75" customHeight="1"/>
  <cols>
    <col min="2" max="2" width="5.875" style="1" customWidth="1"/>
    <col min="3" max="3" width="10.875" style="1" customWidth="1"/>
    <col min="12" max="12" width="10.50390625" style="1" customWidth="1"/>
    <col min="13" max="13" width="7.375" style="0" customWidth="1"/>
    <col min="14" max="14" width="10.875" style="1" customWidth="1"/>
  </cols>
  <sheetData>
    <row r="1" spans="2:16" s="10" customFormat="1" ht="12.75" customHeight="1">
      <c r="B1" s="11"/>
      <c r="H1" s="11"/>
      <c r="K1" s="11"/>
      <c r="P1" s="11"/>
    </row>
    <row r="2" spans="3:5" s="11" customFormat="1" ht="12.75" customHeight="1">
      <c r="C2" s="11" t="s">
        <v>3</v>
      </c>
      <c r="D2" s="11" t="s">
        <v>2</v>
      </c>
      <c r="E2" s="11" t="s">
        <v>1</v>
      </c>
    </row>
    <row r="3" spans="3:5" s="12" customFormat="1" ht="12.75" customHeight="1">
      <c r="C3" s="12" t="s">
        <v>5</v>
      </c>
      <c r="D3" s="12" t="s">
        <v>4</v>
      </c>
      <c r="E3" s="11" t="s">
        <v>6</v>
      </c>
    </row>
    <row r="4" spans="2:14" ht="12.75" customHeight="1">
      <c r="B4" s="1">
        <v>1</v>
      </c>
      <c r="C4" s="2">
        <v>273.2</v>
      </c>
      <c r="D4" s="2">
        <v>268.8181818181818</v>
      </c>
      <c r="E4" s="2">
        <v>265.22222222222223</v>
      </c>
      <c r="G4" s="4"/>
      <c r="L4"/>
      <c r="N4"/>
    </row>
    <row r="5" spans="2:14" ht="12.75" customHeight="1">
      <c r="B5" s="1">
        <v>3</v>
      </c>
      <c r="C5" s="2">
        <v>41.3</v>
      </c>
      <c r="D5" s="2">
        <v>42.71904761904763</v>
      </c>
      <c r="E5" s="2">
        <v>43.42</v>
      </c>
      <c r="G5" s="4"/>
      <c r="L5"/>
      <c r="N5"/>
    </row>
    <row r="6" spans="2:14" ht="12.75" customHeight="1">
      <c r="B6" s="1">
        <v>4</v>
      </c>
      <c r="C6" s="2">
        <v>31.275</v>
      </c>
      <c r="D6" s="2">
        <v>31.93636363636364</v>
      </c>
      <c r="E6" s="2">
        <v>31.59</v>
      </c>
      <c r="G6" s="4"/>
      <c r="L6"/>
      <c r="N6"/>
    </row>
    <row r="7" spans="2:14" ht="12.75" customHeight="1">
      <c r="B7" s="1">
        <v>5</v>
      </c>
      <c r="C7" s="2">
        <v>61.5</v>
      </c>
      <c r="D7" s="2">
        <v>63.770833333333336</v>
      </c>
      <c r="E7" s="2">
        <v>64.05</v>
      </c>
      <c r="G7" s="4"/>
      <c r="L7"/>
      <c r="N7"/>
    </row>
    <row r="8" spans="2:14" ht="12.75" customHeight="1">
      <c r="B8" s="1">
        <v>6</v>
      </c>
      <c r="C8" s="2">
        <v>38.333333333333336</v>
      </c>
      <c r="D8" s="2">
        <v>39.63913043478261</v>
      </c>
      <c r="E8" s="2">
        <v>40.166666666666664</v>
      </c>
      <c r="G8" s="4"/>
      <c r="L8"/>
      <c r="N8"/>
    </row>
    <row r="9" spans="2:7" s="7" customFormat="1" ht="12.75" customHeight="1">
      <c r="B9" s="6">
        <v>10</v>
      </c>
      <c r="C9" s="8">
        <v>58.5</v>
      </c>
      <c r="D9" s="2">
        <v>60.49230769230769</v>
      </c>
      <c r="E9" s="2">
        <v>61.60909090909092</v>
      </c>
      <c r="G9" s="9"/>
    </row>
    <row r="10" spans="2:14" ht="12.75" customHeight="1">
      <c r="B10" s="1">
        <v>11</v>
      </c>
      <c r="C10" s="2">
        <v>58.525</v>
      </c>
      <c r="D10" s="2">
        <v>59.973913043478255</v>
      </c>
      <c r="E10" s="2">
        <v>61.2</v>
      </c>
      <c r="G10" s="4"/>
      <c r="L10"/>
      <c r="N10"/>
    </row>
    <row r="11" spans="2:14" ht="12.75" customHeight="1">
      <c r="B11" s="1">
        <v>12</v>
      </c>
      <c r="C11" s="2">
        <v>41.75</v>
      </c>
      <c r="D11" s="2">
        <v>42.555</v>
      </c>
      <c r="E11" s="2">
        <v>43.17272727272727</v>
      </c>
      <c r="G11" s="4"/>
      <c r="L11"/>
      <c r="N11"/>
    </row>
    <row r="12" spans="2:14" ht="12.75" customHeight="1">
      <c r="B12" s="1">
        <v>13</v>
      </c>
      <c r="C12" s="2">
        <v>34.583333333333336</v>
      </c>
      <c r="D12" s="2">
        <v>34.253846153846155</v>
      </c>
      <c r="E12" s="2">
        <v>34.65</v>
      </c>
      <c r="G12" s="4"/>
      <c r="L12"/>
      <c r="N12"/>
    </row>
    <row r="13" spans="2:14" ht="12.75" customHeight="1">
      <c r="B13" s="1">
        <v>14</v>
      </c>
      <c r="C13" s="2">
        <v>36.16</v>
      </c>
      <c r="D13" s="2">
        <v>36.67777777777778</v>
      </c>
      <c r="E13" s="2">
        <v>37.54545454545455</v>
      </c>
      <c r="G13" s="4"/>
      <c r="L13"/>
      <c r="N13"/>
    </row>
    <row r="14" spans="2:14" ht="12.75" customHeight="1">
      <c r="B14" s="1">
        <v>7</v>
      </c>
      <c r="C14" s="2">
        <v>48.666666666666664</v>
      </c>
      <c r="D14" s="2">
        <v>50.63333333333333</v>
      </c>
      <c r="E14" s="2">
        <v>53.22222222222222</v>
      </c>
      <c r="G14" s="4"/>
      <c r="L14"/>
      <c r="N14"/>
    </row>
    <row r="15" spans="2:14" ht="12.75" customHeight="1">
      <c r="B15" s="1">
        <v>8</v>
      </c>
      <c r="C15" s="2">
        <v>19.25</v>
      </c>
      <c r="D15" s="2">
        <v>20.343478260869563</v>
      </c>
      <c r="E15" s="2">
        <v>19.833333333333332</v>
      </c>
      <c r="G15" s="4"/>
      <c r="L15"/>
      <c r="N15"/>
    </row>
    <row r="16" spans="1:7" s="10" customFormat="1" ht="12.75" customHeight="1">
      <c r="A16" s="10" t="s">
        <v>0</v>
      </c>
      <c r="B16" s="11"/>
      <c r="C16" s="13" t="str">
        <f>C3</f>
        <v>Süssenborn</v>
      </c>
      <c r="D16" s="13" t="str">
        <f>D3</f>
        <v>Akhalkalaki</v>
      </c>
      <c r="E16" s="14" t="str">
        <f>E3</f>
        <v>NE Sibérie</v>
      </c>
      <c r="F16" s="13"/>
      <c r="G16" s="12"/>
    </row>
    <row r="17" spans="1:14" ht="12.75" customHeight="1">
      <c r="A17" s="3">
        <v>2.326</v>
      </c>
      <c r="B17" s="1">
        <v>1</v>
      </c>
      <c r="C17" s="3">
        <f>LOG10(C4)-$A17</f>
        <v>0.11048069500949476</v>
      </c>
      <c r="D17" s="3">
        <f>LOG10(D4)-$A17</f>
        <v>0.10345863936789268</v>
      </c>
      <c r="E17" s="3">
        <f>LOG10(E4)-$A17</f>
        <v>0.09760990956742965</v>
      </c>
      <c r="F17" s="3"/>
      <c r="G17" s="5"/>
      <c r="L17"/>
      <c r="N17"/>
    </row>
    <row r="18" spans="1:14" ht="12.75" customHeight="1">
      <c r="A18" s="3">
        <v>1.413</v>
      </c>
      <c r="B18" s="1">
        <v>3</v>
      </c>
      <c r="C18" s="3">
        <f aca="true" t="shared" si="0" ref="C18:C24">LOG10(C5)-$A18</f>
        <v>0.2029500516564009</v>
      </c>
      <c r="D18" s="3">
        <f aca="true" t="shared" si="1" ref="D18:D28">LOG10(D5)-$A18</f>
        <v>0.21762156194178228</v>
      </c>
      <c r="E18" s="3">
        <f aca="true" t="shared" si="2" ref="E18:E28">LOG10(E5)-$A18</f>
        <v>0.22468981911840125</v>
      </c>
      <c r="F18" s="3"/>
      <c r="G18" s="5"/>
      <c r="L18"/>
      <c r="N18"/>
    </row>
    <row r="19" spans="1:14" ht="12.75" customHeight="1">
      <c r="A19" s="3">
        <v>1.324</v>
      </c>
      <c r="B19" s="1">
        <v>4</v>
      </c>
      <c r="C19" s="3">
        <f t="shared" si="0"/>
        <v>0.17119731836545737</v>
      </c>
      <c r="D19" s="3">
        <f t="shared" si="1"/>
        <v>0.18028546463380057</v>
      </c>
      <c r="E19" s="3">
        <f t="shared" si="2"/>
        <v>0.175549625905149</v>
      </c>
      <c r="F19" s="3"/>
      <c r="G19" s="5"/>
      <c r="L19"/>
      <c r="N19"/>
    </row>
    <row r="20" spans="1:14" ht="12.75" customHeight="1">
      <c r="A20" s="3">
        <v>1.635</v>
      </c>
      <c r="B20" s="1">
        <v>5</v>
      </c>
      <c r="C20" s="3">
        <f t="shared" si="0"/>
        <v>0.1538751157754168</v>
      </c>
      <c r="D20" s="3">
        <f t="shared" si="1"/>
        <v>0.1696220922217475</v>
      </c>
      <c r="E20" s="3">
        <f t="shared" si="2"/>
        <v>0.17151913408070518</v>
      </c>
      <c r="F20" s="3"/>
      <c r="G20" s="5"/>
      <c r="L20"/>
      <c r="N20"/>
    </row>
    <row r="21" spans="1:14" ht="12.75" customHeight="1">
      <c r="A21" s="3">
        <v>1.433</v>
      </c>
      <c r="B21" s="1">
        <v>6</v>
      </c>
      <c r="C21" s="3">
        <f t="shared" si="0"/>
        <v>0.15057658563394916</v>
      </c>
      <c r="D21" s="3">
        <f t="shared" si="1"/>
        <v>0.16512411878201227</v>
      </c>
      <c r="E21" s="3">
        <f t="shared" si="2"/>
        <v>0.17086579219122466</v>
      </c>
      <c r="F21" s="3"/>
      <c r="G21" s="5"/>
      <c r="L21"/>
      <c r="N21"/>
    </row>
    <row r="22" spans="1:14" ht="12.75" customHeight="1">
      <c r="A22" s="3">
        <v>1.588</v>
      </c>
      <c r="B22" s="1">
        <v>10</v>
      </c>
      <c r="C22" s="3">
        <f t="shared" si="0"/>
        <v>0.17915586608218037</v>
      </c>
      <c r="D22" s="3">
        <f t="shared" si="1"/>
        <v>0.19370015251724237</v>
      </c>
      <c r="E22" s="3">
        <f t="shared" si="2"/>
        <v>0.20164480048180033</v>
      </c>
      <c r="F22" s="3"/>
      <c r="G22" s="5"/>
      <c r="L22"/>
      <c r="N22"/>
    </row>
    <row r="23" spans="1:14" ht="12.75" customHeight="1">
      <c r="A23" s="3">
        <v>1.585</v>
      </c>
      <c r="B23" s="1">
        <v>11</v>
      </c>
      <c r="C23" s="3">
        <f t="shared" si="0"/>
        <v>0.1823414223686619</v>
      </c>
      <c r="D23" s="3">
        <f t="shared" si="1"/>
        <v>0.19296238563532975</v>
      </c>
      <c r="E23" s="3">
        <f t="shared" si="2"/>
        <v>0.2017514221455612</v>
      </c>
      <c r="F23" s="3"/>
      <c r="G23" s="5"/>
      <c r="L23"/>
      <c r="N23"/>
    </row>
    <row r="24" spans="1:14" ht="12.75" customHeight="1">
      <c r="A24" s="3">
        <v>1.468</v>
      </c>
      <c r="B24" s="1">
        <v>12</v>
      </c>
      <c r="C24" s="3">
        <f t="shared" si="0"/>
        <v>0.15265647981962083</v>
      </c>
      <c r="D24" s="3">
        <f t="shared" si="1"/>
        <v>0.1609505948515335</v>
      </c>
      <c r="E24" s="3">
        <f t="shared" si="2"/>
        <v>0.16720948442379324</v>
      </c>
      <c r="F24" s="3"/>
      <c r="G24" s="5"/>
      <c r="L24"/>
      <c r="N24"/>
    </row>
    <row r="25" spans="1:14" ht="12.75" customHeight="1">
      <c r="A25" s="3">
        <v>1.382</v>
      </c>
      <c r="B25" s="1">
        <v>13</v>
      </c>
      <c r="C25" s="3">
        <f>LOG10(C12)-$A25</f>
        <v>0.15686685066446793</v>
      </c>
      <c r="D25" s="3">
        <f t="shared" si="1"/>
        <v>0.1527093428243862</v>
      </c>
      <c r="E25" s="3">
        <f t="shared" si="2"/>
        <v>0.15770323894782567</v>
      </c>
      <c r="F25" s="3"/>
      <c r="G25" s="5"/>
      <c r="L25"/>
      <c r="N25"/>
    </row>
    <row r="26" spans="1:14" ht="12.75" customHeight="1">
      <c r="A26" s="3">
        <v>1.414</v>
      </c>
      <c r="B26" s="1">
        <v>14</v>
      </c>
      <c r="C26" s="3">
        <f>LOG10(C13)-$A26</f>
        <v>0.14422842180332562</v>
      </c>
      <c r="D26" s="3">
        <f t="shared" si="1"/>
        <v>0.15040301489098673</v>
      </c>
      <c r="E26" s="3">
        <f t="shared" si="2"/>
        <v>0.1605573664981761</v>
      </c>
      <c r="F26" s="3"/>
      <c r="G26" s="5"/>
      <c r="L26"/>
      <c r="N26"/>
    </row>
    <row r="27" spans="1:14" ht="12.75" customHeight="1">
      <c r="A27" s="3">
        <v>1.535</v>
      </c>
      <c r="B27" s="1">
        <v>7</v>
      </c>
      <c r="C27" s="3">
        <f>LOG10(C14)-$A27</f>
        <v>0.15223160106477462</v>
      </c>
      <c r="D27" s="3">
        <f t="shared" si="1"/>
        <v>0.16943651914312396</v>
      </c>
      <c r="E27" s="3">
        <f t="shared" si="2"/>
        <v>0.19109300397523832</v>
      </c>
      <c r="F27" s="3"/>
      <c r="G27" s="5"/>
      <c r="L27"/>
      <c r="N27"/>
    </row>
    <row r="28" spans="1:14" ht="12.75" customHeight="1">
      <c r="A28" s="3">
        <v>1.091</v>
      </c>
      <c r="B28" s="1">
        <v>8</v>
      </c>
      <c r="C28" s="3">
        <f>LOG10(C15)-$A28</f>
        <v>0.1934307338445196</v>
      </c>
      <c r="D28" s="3">
        <f t="shared" si="1"/>
        <v>0.2174252091745874</v>
      </c>
      <c r="E28" s="3">
        <f t="shared" si="2"/>
        <v>0.2063957110088872</v>
      </c>
      <c r="F28" s="3"/>
      <c r="G28" s="5"/>
      <c r="L28"/>
      <c r="N28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1999-08-02T18:42:48Z</dcterms:created>
  <cp:category/>
  <cp:version/>
  <cp:contentType/>
  <cp:contentStatus/>
</cp:coreProperties>
</file>