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0" yWindow="1820" windowWidth="17840" windowHeight="16500" activeTab="0"/>
  </bookViews>
  <sheets>
    <sheet name="Feuil1" sheetId="1" r:id="rId1"/>
  </sheets>
  <definedNames>
    <definedName name="_xlnm.Print_Area" localSheetId="0">'Feuil1'!$B$1:$C$28</definedName>
  </definedNames>
  <calcPr fullCalcOnLoad="1"/>
</workbook>
</file>

<file path=xl/sharedStrings.xml><?xml version="1.0" encoding="utf-8"?>
<sst xmlns="http://schemas.openxmlformats.org/spreadsheetml/2006/main" count="13" uniqueCount="11">
  <si>
    <t>Log10(E.h.o)</t>
  </si>
  <si>
    <t>Harris</t>
  </si>
  <si>
    <t>Burnet Cave</t>
  </si>
  <si>
    <t>ANSP 13813</t>
  </si>
  <si>
    <t>n=29</t>
  </si>
  <si>
    <t>Photo</t>
  </si>
  <si>
    <t>n=32</t>
  </si>
  <si>
    <t>San Josecito, 29-31</t>
  </si>
  <si>
    <t>San Josecito, 27-28</t>
  </si>
  <si>
    <t>E. nevadanus</t>
  </si>
  <si>
    <t>USNM 10482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</si>
</sst>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Burnet Cave, MC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345"/>
          <c:w val="0.907"/>
          <c:h val="0.732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Feuil1!$C$16</c:f>
              <c:strCache>
                <c:ptCount val="1"/>
                <c:pt idx="0">
                  <c:v>ANSP 13813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San Josecito, 29-31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0"/>
          <c:order val="2"/>
          <c:tx>
            <c:strRef>
              <c:f>Feuil1!$E$16</c:f>
              <c:strCache>
                <c:ptCount val="1"/>
                <c:pt idx="0">
                  <c:v>USNM 10482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2364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5"/>
          <c:y val="0.13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Burnet Cave, 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975"/>
          <c:w val="0.90725"/>
          <c:h val="0.738"/>
        </c:manualLayout>
      </c:layout>
      <c:lineChart>
        <c:grouping val="standard"/>
        <c:varyColors val="0"/>
        <c:ser>
          <c:idx val="2"/>
          <c:order val="0"/>
          <c:tx>
            <c:strRef>
              <c:f>Feuil1!$I$16</c:f>
              <c:strCache>
                <c:ptCount val="1"/>
                <c:pt idx="0">
                  <c:v>Burnet Cave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Feuil1!$H$17:$H$26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1"/>
          <c:order val="1"/>
          <c:tx>
            <c:strRef>
              <c:f>Feuil1!$J$16</c:f>
              <c:strCache>
                <c:ptCount val="1"/>
                <c:pt idx="0">
                  <c:v>San Josecito, 27-28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Feuil1!$H$17:$H$26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515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525"/>
          <c:y val="0.13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30</xdr:row>
      <xdr:rowOff>38100</xdr:rowOff>
    </xdr:from>
    <xdr:to>
      <xdr:col>6</xdr:col>
      <xdr:colOff>47625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66700" y="4895850"/>
        <a:ext cx="4810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29</xdr:row>
      <xdr:rowOff>133350</xdr:rowOff>
    </xdr:from>
    <xdr:to>
      <xdr:col>12</xdr:col>
      <xdr:colOff>466725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5695950" y="4829175"/>
        <a:ext cx="4829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3" sqref="E3"/>
    </sheetView>
  </sheetViews>
  <sheetFormatPr defaultColWidth="11.00390625" defaultRowHeight="12.75" customHeight="1"/>
  <sheetData>
    <row r="1" spans="1:9" s="9" customFormat="1" ht="12.75" customHeight="1">
      <c r="A1" s="10"/>
      <c r="B1" s="10"/>
      <c r="G1" s="12"/>
      <c r="H1" s="12"/>
      <c r="I1" s="12"/>
    </row>
    <row r="2" spans="1:9" s="9" customFormat="1" ht="12.75" customHeight="1">
      <c r="A2" s="10" t="s">
        <v>1</v>
      </c>
      <c r="B2" s="10"/>
      <c r="C2" s="9" t="s">
        <v>2</v>
      </c>
      <c r="E2" s="10" t="s">
        <v>9</v>
      </c>
      <c r="F2" s="10"/>
      <c r="G2" s="12"/>
      <c r="H2" s="12"/>
      <c r="I2" s="12" t="s">
        <v>5</v>
      </c>
    </row>
    <row r="3" spans="1:10" s="9" customFormat="1" ht="12.75" customHeight="1">
      <c r="A3" s="11" t="s">
        <v>4</v>
      </c>
      <c r="B3" s="10"/>
      <c r="C3" s="9" t="s">
        <v>3</v>
      </c>
      <c r="D3" s="9" t="s">
        <v>7</v>
      </c>
      <c r="E3" s="17" t="s">
        <v>10</v>
      </c>
      <c r="F3" s="17"/>
      <c r="G3" s="13" t="s">
        <v>6</v>
      </c>
      <c r="H3" s="12"/>
      <c r="I3" s="12" t="s">
        <v>2</v>
      </c>
      <c r="J3" s="9" t="s">
        <v>8</v>
      </c>
    </row>
    <row r="4" spans="1:10" ht="12.75" customHeight="1">
      <c r="A4" s="6">
        <v>210.2413793103448</v>
      </c>
      <c r="B4" s="1">
        <v>1</v>
      </c>
      <c r="C4">
        <v>229.6</v>
      </c>
      <c r="D4" s="8">
        <v>223.6290322580645</v>
      </c>
      <c r="E4">
        <v>225</v>
      </c>
      <c r="G4" s="6">
        <v>246.9375</v>
      </c>
      <c r="H4" s="1">
        <v>1</v>
      </c>
      <c r="I4" s="14">
        <v>267.6</v>
      </c>
      <c r="J4" s="8">
        <v>262.3071428571429</v>
      </c>
    </row>
    <row r="5" spans="1:10" ht="12.75" customHeight="1">
      <c r="A5" s="6">
        <v>26.517241379310338</v>
      </c>
      <c r="B5" s="1">
        <v>3</v>
      </c>
      <c r="C5">
        <v>30.1</v>
      </c>
      <c r="D5" s="8">
        <v>33.035483870967745</v>
      </c>
      <c r="E5">
        <v>30.5</v>
      </c>
      <c r="G5" s="6">
        <v>25.615625</v>
      </c>
      <c r="H5" s="1">
        <v>3</v>
      </c>
      <c r="I5" s="14">
        <v>29.7</v>
      </c>
      <c r="J5" s="8">
        <v>33.364285714285714</v>
      </c>
    </row>
    <row r="6" spans="1:10" ht="12.75" customHeight="1">
      <c r="A6" s="6">
        <v>21.331034482758625</v>
      </c>
      <c r="B6" s="1">
        <v>4</v>
      </c>
      <c r="C6">
        <v>23.1</v>
      </c>
      <c r="D6" s="8">
        <v>26.006666666666668</v>
      </c>
      <c r="E6">
        <v>22</v>
      </c>
      <c r="G6" s="6">
        <v>25.390625</v>
      </c>
      <c r="H6" s="1">
        <v>4</v>
      </c>
      <c r="I6" s="14"/>
      <c r="J6" s="8">
        <v>31.685714285714287</v>
      </c>
    </row>
    <row r="7" spans="1:10" ht="12.75" customHeight="1">
      <c r="A7" s="6">
        <v>42.527586206896544</v>
      </c>
      <c r="B7" s="1">
        <v>5</v>
      </c>
      <c r="C7" s="4">
        <v>45.5</v>
      </c>
      <c r="D7" s="8">
        <v>48.30333333333333</v>
      </c>
      <c r="E7">
        <v>46</v>
      </c>
      <c r="G7" s="6">
        <v>39.89375</v>
      </c>
      <c r="H7" s="1">
        <v>5</v>
      </c>
      <c r="I7" s="14">
        <v>43</v>
      </c>
      <c r="J7" s="8">
        <v>48.582142857142856</v>
      </c>
    </row>
    <row r="8" spans="1:10" ht="12.75" customHeight="1">
      <c r="A8" s="6">
        <v>26.82068965517241</v>
      </c>
      <c r="B8" s="1">
        <v>6</v>
      </c>
      <c r="C8">
        <v>30</v>
      </c>
      <c r="D8" s="8">
        <v>31.30666666666667</v>
      </c>
      <c r="E8">
        <v>30</v>
      </c>
      <c r="G8" s="6">
        <v>34.593548387096774</v>
      </c>
      <c r="H8" s="1">
        <v>6</v>
      </c>
      <c r="I8" s="14"/>
      <c r="J8" s="8">
        <v>40.84444444444444</v>
      </c>
    </row>
    <row r="9" spans="1:10" ht="12.75" customHeight="1">
      <c r="A9" s="6">
        <v>38.75172413793103</v>
      </c>
      <c r="B9" s="1">
        <v>10</v>
      </c>
      <c r="C9">
        <v>40.2</v>
      </c>
      <c r="D9" s="8">
        <v>42.07096774193548</v>
      </c>
      <c r="E9">
        <v>41</v>
      </c>
      <c r="G9" s="6">
        <v>38.384375</v>
      </c>
      <c r="H9" s="1">
        <v>10</v>
      </c>
      <c r="I9" s="14">
        <v>42.1</v>
      </c>
      <c r="J9" s="8">
        <v>43.70714285714286</v>
      </c>
    </row>
    <row r="10" spans="1:10" ht="12.75" customHeight="1">
      <c r="A10" s="6">
        <v>38.52758620689655</v>
      </c>
      <c r="B10" s="1">
        <v>11</v>
      </c>
      <c r="C10">
        <v>42.4</v>
      </c>
      <c r="D10" s="8">
        <v>42.65483870967742</v>
      </c>
      <c r="E10">
        <v>42</v>
      </c>
      <c r="G10" s="6">
        <v>37.6</v>
      </c>
      <c r="H10" s="1">
        <v>11</v>
      </c>
      <c r="I10" s="14">
        <v>41.1</v>
      </c>
      <c r="J10" s="8">
        <v>43.63333333333333</v>
      </c>
    </row>
    <row r="11" spans="1:10" ht="12.75" customHeight="1">
      <c r="A11" s="6">
        <v>29.58275862068965</v>
      </c>
      <c r="B11" s="1">
        <v>12</v>
      </c>
      <c r="C11">
        <v>30.5</v>
      </c>
      <c r="D11" s="8">
        <v>32.36774193548387</v>
      </c>
      <c r="E11">
        <v>32</v>
      </c>
      <c r="G11" s="6">
        <v>30.19375</v>
      </c>
      <c r="H11" s="1">
        <v>12</v>
      </c>
      <c r="I11" s="14"/>
      <c r="J11" s="8">
        <v>33.95714285714286</v>
      </c>
    </row>
    <row r="12" spans="1:10" ht="12.75" customHeight="1">
      <c r="A12" s="6">
        <v>24.11724137931035</v>
      </c>
      <c r="B12" s="1">
        <v>13</v>
      </c>
      <c r="D12" s="8">
        <v>26.70645161290323</v>
      </c>
      <c r="E12">
        <v>26</v>
      </c>
      <c r="G12" s="6">
        <v>23.7125</v>
      </c>
      <c r="H12" s="1">
        <v>13</v>
      </c>
      <c r="I12" s="14"/>
      <c r="J12" s="8">
        <v>27.33571428571429</v>
      </c>
    </row>
    <row r="13" spans="1:10" ht="12.75" customHeight="1">
      <c r="A13" s="6">
        <v>25.82068965517241</v>
      </c>
      <c r="B13" s="1">
        <v>14</v>
      </c>
      <c r="D13" s="8">
        <v>29.06129032258065</v>
      </c>
      <c r="E13">
        <v>28</v>
      </c>
      <c r="G13" s="6">
        <v>26.115625</v>
      </c>
      <c r="H13" s="1">
        <v>14</v>
      </c>
      <c r="I13" s="14"/>
      <c r="J13" s="8">
        <v>30.475</v>
      </c>
    </row>
    <row r="14" spans="1:10" ht="12.75" customHeight="1">
      <c r="A14" s="6">
        <v>33.948275862068975</v>
      </c>
      <c r="B14" s="1">
        <v>7</v>
      </c>
      <c r="D14" s="8">
        <v>39.6551724137931</v>
      </c>
      <c r="E14">
        <v>38</v>
      </c>
      <c r="G14" s="6">
        <v>36.0206896551724</v>
      </c>
      <c r="H14" s="1">
        <v>7</v>
      </c>
      <c r="I14" s="14"/>
      <c r="J14" s="8">
        <v>43.732142857142854</v>
      </c>
    </row>
    <row r="15" spans="1:10" ht="12.75" customHeight="1">
      <c r="A15" s="6">
        <v>12.372413793103451</v>
      </c>
      <c r="B15" s="1">
        <v>8</v>
      </c>
      <c r="D15" s="8">
        <v>14.846666666666666</v>
      </c>
      <c r="E15">
        <v>15</v>
      </c>
      <c r="G15" s="6">
        <v>8.320689655172417</v>
      </c>
      <c r="H15" s="1">
        <v>8</v>
      </c>
      <c r="I15" s="14"/>
      <c r="J15" s="8">
        <v>10.971428571428572</v>
      </c>
    </row>
    <row r="16" spans="1:11" ht="12.75" customHeight="1">
      <c r="A16" s="7" t="s">
        <v>0</v>
      </c>
      <c r="B16" s="1"/>
      <c r="C16" s="2" t="str">
        <f>C3</f>
        <v>ANSP 13813</v>
      </c>
      <c r="D16" s="2" t="str">
        <f>D3</f>
        <v>San Josecito, 29-31</v>
      </c>
      <c r="E16" s="18" t="str">
        <f>E3</f>
        <v>USNM 10482</v>
      </c>
      <c r="F16" s="18"/>
      <c r="G16" s="7" t="s">
        <v>0</v>
      </c>
      <c r="H16" s="1"/>
      <c r="I16" s="15" t="str">
        <f>I3</f>
        <v>Burnet Cave</v>
      </c>
      <c r="J16" s="16" t="str">
        <f>J3</f>
        <v>San Josecito, 27-28</v>
      </c>
      <c r="K16" s="16"/>
    </row>
    <row r="17" spans="1:11" ht="12.75" customHeight="1">
      <c r="A17" s="5">
        <v>2.322718197122964</v>
      </c>
      <c r="B17" s="1">
        <v>1</v>
      </c>
      <c r="C17" s="3">
        <f>LOG10(C4)-$A17</f>
        <v>0.038253686602971904</v>
      </c>
      <c r="D17" s="3">
        <f>LOG10(D4)-$A17</f>
        <v>0.026809987292662818</v>
      </c>
      <c r="E17" s="19">
        <f aca="true" t="shared" si="0" ref="E17:E28">LOG10(E4)-$A17</f>
        <v>0.029464320988398907</v>
      </c>
      <c r="F17" s="19"/>
      <c r="G17" s="5">
        <v>2.392587047025521</v>
      </c>
      <c r="H17" s="1">
        <v>1</v>
      </c>
      <c r="I17" s="3">
        <f>LOG10(I4)-$G17</f>
        <v>0.034899062070264275</v>
      </c>
      <c r="J17" s="3">
        <f>LOG10(J4)-$G17</f>
        <v>0.026223069951432976</v>
      </c>
      <c r="K17" s="3"/>
    </row>
    <row r="18" spans="1:11" ht="12.75" customHeight="1">
      <c r="A18" s="5">
        <v>1.4235283419024747</v>
      </c>
      <c r="B18" s="1">
        <v>3</v>
      </c>
      <c r="C18" s="3">
        <f aca="true" t="shared" si="1" ref="C18:C24">LOG10(C5)-$A18</f>
        <v>0.05503815369136866</v>
      </c>
      <c r="D18" s="3">
        <f aca="true" t="shared" si="2" ref="D18:D28">LOG10(D5)-$A18</f>
        <v>0.0954523304028203</v>
      </c>
      <c r="E18" s="19">
        <f t="shared" si="0"/>
        <v>0.06077149744431121</v>
      </c>
      <c r="F18" s="19"/>
      <c r="G18" s="5">
        <v>1.408504956766714</v>
      </c>
      <c r="H18" s="1">
        <v>3</v>
      </c>
      <c r="I18" s="3">
        <f aca="true" t="shared" si="3" ref="I18:I23">LOG10(I5)-$G18</f>
        <v>0.06425149255049822</v>
      </c>
      <c r="J18" s="3">
        <f aca="true" t="shared" si="4" ref="J18:J28">LOG10(J5)-$G18</f>
        <v>0.11477687484283061</v>
      </c>
      <c r="K18" s="3"/>
    </row>
    <row r="19" spans="1:11" ht="12.75" customHeight="1">
      <c r="A19" s="5">
        <v>1.329011917768204</v>
      </c>
      <c r="B19" s="1">
        <v>4</v>
      </c>
      <c r="C19" s="3">
        <f t="shared" si="1"/>
        <v>0.0346000621239404</v>
      </c>
      <c r="D19" s="3">
        <f t="shared" si="2"/>
        <v>0.0860727734879061</v>
      </c>
      <c r="E19" s="19">
        <f t="shared" si="0"/>
        <v>0.013410763054002128</v>
      </c>
      <c r="F19" s="19"/>
      <c r="G19" s="5">
        <v>1.4046733913310059</v>
      </c>
      <c r="H19" s="1">
        <v>4</v>
      </c>
      <c r="I19" s="3"/>
      <c r="J19" s="3">
        <f t="shared" si="4"/>
        <v>0.09619011046787862</v>
      </c>
      <c r="K19" s="3"/>
    </row>
    <row r="20" spans="1:11" ht="12.75" customHeight="1">
      <c r="A20" s="5">
        <v>1.6286707336010562</v>
      </c>
      <c r="B20" s="1">
        <v>5</v>
      </c>
      <c r="C20" s="5">
        <f t="shared" si="1"/>
        <v>0.029340663056056204</v>
      </c>
      <c r="D20" s="3">
        <f t="shared" si="2"/>
        <v>0.055306368130206396</v>
      </c>
      <c r="E20" s="19">
        <f t="shared" si="0"/>
        <v>0.03408709808051791</v>
      </c>
      <c r="F20" s="19"/>
      <c r="G20" s="5">
        <v>1.60090486177388</v>
      </c>
      <c r="H20" s="1">
        <v>5</v>
      </c>
      <c r="I20" s="3">
        <f t="shared" si="3"/>
        <v>0.0325635938057065</v>
      </c>
      <c r="J20" s="3">
        <f t="shared" si="4"/>
        <v>0.08557180494282846</v>
      </c>
      <c r="K20" s="3"/>
    </row>
    <row r="21" spans="1:11" ht="12.75" customHeight="1">
      <c r="A21" s="5">
        <v>1.4284699409124848</v>
      </c>
      <c r="B21" s="1">
        <v>6</v>
      </c>
      <c r="C21" s="3">
        <f t="shared" si="1"/>
        <v>0.048651313807177576</v>
      </c>
      <c r="D21" s="3">
        <f t="shared" si="2"/>
        <v>0.06716688827139206</v>
      </c>
      <c r="E21" s="19">
        <f t="shared" si="0"/>
        <v>0.048651313807177576</v>
      </c>
      <c r="F21" s="19"/>
      <c r="G21" s="5">
        <v>1.5389951114765692</v>
      </c>
      <c r="H21" s="1">
        <v>6</v>
      </c>
      <c r="I21" s="3"/>
      <c r="J21" s="3">
        <f t="shared" si="4"/>
        <v>0.07213788179817948</v>
      </c>
      <c r="K21" s="3"/>
    </row>
    <row r="22" spans="1:11" ht="12.75" customHeight="1">
      <c r="A22" s="5">
        <v>1.588291029859925</v>
      </c>
      <c r="B22" s="1">
        <v>10</v>
      </c>
      <c r="C22" s="3">
        <f t="shared" si="1"/>
        <v>0.015935023224544986</v>
      </c>
      <c r="D22" s="3">
        <f t="shared" si="2"/>
        <v>0.035691472177243</v>
      </c>
      <c r="E22" s="19">
        <f t="shared" si="0"/>
        <v>0.024492826859810357</v>
      </c>
      <c r="F22" s="19"/>
      <c r="G22" s="5">
        <v>1.5841544735279651</v>
      </c>
      <c r="H22" s="1">
        <v>10</v>
      </c>
      <c r="I22" s="3">
        <f t="shared" si="3"/>
        <v>0.04012762230770317</v>
      </c>
      <c r="J22" s="3">
        <f t="shared" si="4"/>
        <v>0.05639794399044562</v>
      </c>
      <c r="K22" s="3"/>
    </row>
    <row r="23" spans="1:11" ht="12.75" customHeight="1">
      <c r="A23" s="5">
        <v>1.5857718008670618</v>
      </c>
      <c r="B23" s="1">
        <v>11</v>
      </c>
      <c r="C23" s="3">
        <f t="shared" si="1"/>
        <v>0.041594055725670875</v>
      </c>
      <c r="D23" s="3">
        <f t="shared" si="2"/>
        <v>0.04419650323475599</v>
      </c>
      <c r="E23" s="19">
        <f t="shared" si="0"/>
        <v>0.03747748953083874</v>
      </c>
      <c r="F23" s="19"/>
      <c r="G23" s="5">
        <v>1.5751878449276613</v>
      </c>
      <c r="H23" s="1">
        <v>11</v>
      </c>
      <c r="I23" s="3">
        <f t="shared" si="3"/>
        <v>0.038653976948408</v>
      </c>
      <c r="J23" s="3">
        <f t="shared" si="4"/>
        <v>0.06463054690343206</v>
      </c>
      <c r="K23" s="3"/>
    </row>
    <row r="24" spans="1:11" ht="12.75" customHeight="1">
      <c r="A24" s="5">
        <v>1.471038669927324</v>
      </c>
      <c r="B24" s="1">
        <v>12</v>
      </c>
      <c r="C24" s="3">
        <f t="shared" si="1"/>
        <v>0.013261169419461982</v>
      </c>
      <c r="D24" s="3">
        <f t="shared" si="2"/>
        <v>0.03907373293013605</v>
      </c>
      <c r="E24" s="19">
        <f t="shared" si="0"/>
        <v>0.03411130839258214</v>
      </c>
      <c r="F24" s="19"/>
      <c r="G24" s="5">
        <v>1.479917054830595</v>
      </c>
      <c r="H24" s="1">
        <v>12</v>
      </c>
      <c r="I24" s="3"/>
      <c r="J24" s="3">
        <f t="shared" si="4"/>
        <v>0.051014086883328424</v>
      </c>
      <c r="K24" s="3"/>
    </row>
    <row r="25" spans="1:11" ht="12.75" customHeight="1">
      <c r="A25" s="5">
        <v>1.38232763007427</v>
      </c>
      <c r="B25" s="1">
        <v>13</v>
      </c>
      <c r="D25" s="3">
        <f t="shared" si="2"/>
        <v>0.044288558684365764</v>
      </c>
      <c r="E25" s="19">
        <f t="shared" si="0"/>
        <v>0.03264571789654802</v>
      </c>
      <c r="F25" s="19"/>
      <c r="G25" s="5">
        <v>1.3749773438967194</v>
      </c>
      <c r="H25" s="1">
        <v>13</v>
      </c>
      <c r="I25" s="3"/>
      <c r="J25" s="3">
        <f t="shared" si="4"/>
        <v>0.061753082649541824</v>
      </c>
      <c r="K25" s="3"/>
    </row>
    <row r="26" spans="1:11" ht="12.75" customHeight="1">
      <c r="A26" s="5">
        <v>1.411967837831093</v>
      </c>
      <c r="B26" s="1">
        <v>14</v>
      </c>
      <c r="D26" s="3">
        <f t="shared" si="2"/>
        <v>0.051347055253277984</v>
      </c>
      <c r="E26" s="19">
        <f t="shared" si="0"/>
        <v>0.03519019351112629</v>
      </c>
      <c r="F26" s="19"/>
      <c r="G26" s="5">
        <v>1.416900423847268</v>
      </c>
      <c r="H26" s="1">
        <v>14</v>
      </c>
      <c r="I26" s="3"/>
      <c r="J26" s="3">
        <f t="shared" si="4"/>
        <v>0.0670432904431515</v>
      </c>
      <c r="K26" s="3"/>
    </row>
    <row r="27" spans="1:11" ht="12.75" customHeight="1">
      <c r="A27" s="5">
        <v>1.5308177225751811</v>
      </c>
      <c r="B27" s="1">
        <v>7</v>
      </c>
      <c r="D27" s="3">
        <f t="shared" si="2"/>
        <v>0.06748211987947439</v>
      </c>
      <c r="E27" s="19">
        <f t="shared" si="0"/>
        <v>0.048965874041629</v>
      </c>
      <c r="F27" s="19"/>
      <c r="G27" s="5">
        <v>1.5565520236020194</v>
      </c>
      <c r="H27" s="1">
        <v>7</v>
      </c>
      <c r="I27" s="3"/>
      <c r="J27" s="3">
        <f t="shared" si="4"/>
        <v>0.08424873451649417</v>
      </c>
      <c r="K27" s="3"/>
    </row>
    <row r="28" spans="1:11" ht="12.75" customHeight="1">
      <c r="A28" s="5">
        <v>1.0924544364730981</v>
      </c>
      <c r="B28" s="1">
        <v>8</v>
      </c>
      <c r="D28" s="3">
        <f t="shared" si="2"/>
        <v>0.07917452150525883</v>
      </c>
      <c r="E28" s="19">
        <f t="shared" si="0"/>
        <v>0.0836368225825832</v>
      </c>
      <c r="F28" s="19"/>
      <c r="G28" s="5">
        <v>0.92015932400983</v>
      </c>
      <c r="H28" s="1">
        <v>8</v>
      </c>
      <c r="I28" s="3"/>
      <c r="J28" s="3">
        <f t="shared" si="4"/>
        <v>0.12010385600742524</v>
      </c>
      <c r="K28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2003-09-24T13:02:30Z</cp:lastPrinted>
  <dcterms:created xsi:type="dcterms:W3CDTF">2002-06-07T17:45:41Z</dcterms:created>
  <cp:category/>
  <cp:version/>
  <cp:contentType/>
  <cp:contentStatus/>
</cp:coreProperties>
</file>