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20" yWindow="5120" windowWidth="16900" windowHeight="10200" tabRatio="3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<sst xmlns="http://schemas.openxmlformats.org/spreadsheetml/2006/main" count="15" uniqueCount="15">
  <si>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Log10(E.h.o)</t>
  </si>
  <si>
    <t>n</t>
  </si>
  <si>
    <t>x</t>
  </si>
  <si>
    <t>min</t>
  </si>
  <si>
    <t>max</t>
  </si>
  <si>
    <t>s</t>
  </si>
  <si>
    <t>v</t>
  </si>
  <si>
    <t>A. leoni min</t>
  </si>
  <si>
    <t>A. leoni max</t>
  </si>
  <si>
    <t>VE</t>
  </si>
  <si>
    <t>A. occidentalis min</t>
  </si>
  <si>
    <t>A. occidentalis max</t>
  </si>
  <si>
    <t>A. occidentalis x</t>
  </si>
  <si>
    <t>n=28-35</t>
  </si>
  <si>
    <t>A. leoni, 27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</si>
</sst>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"/>
  </numFmts>
  <fonts count="1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b/>
      <sz val="9"/>
      <color indexed="15"/>
      <name val="Geneva"/>
      <family val="0"/>
    </font>
    <font>
      <sz val="8"/>
      <name val="Geneva"/>
      <family val="0"/>
    </font>
    <font>
      <sz val="8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173" fontId="0" fillId="0" borderId="0" xfId="0" applyNumberFormat="1" applyFont="1" applyAlignment="1">
      <alignment horizontal="left" vertical="top"/>
    </xf>
    <xf numFmtId="173" fontId="0" fillId="0" borderId="0" xfId="0" applyNumberFormat="1" applyAlignment="1">
      <alignment horizontal="left" vertical="top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Feuil1!$J$3</c:f>
              <c:strCache>
                <c:ptCount val="1"/>
                <c:pt idx="0">
                  <c:v>A. leoni, 27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Feuil1!$I$4:$I$13</c:f>
              <c:numCache/>
            </c:numRef>
          </c:cat>
          <c:val>
            <c:numRef>
              <c:f>Feuil1!$J$4:$J$13</c:f>
              <c:numCache/>
            </c:numRef>
          </c:val>
          <c:smooth val="0"/>
        </c:ser>
        <c:ser>
          <c:idx val="0"/>
          <c:order val="1"/>
          <c:tx>
            <c:strRef>
              <c:f>Feuil1!$K$3</c:f>
              <c:strCache>
                <c:ptCount val="1"/>
                <c:pt idx="0">
                  <c:v>A. leoni 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Feuil1!$I$4:$I$13</c:f>
              <c:numCache/>
            </c:numRef>
          </c:cat>
          <c:val>
            <c:numRef>
              <c:f>Feuil1!$K$4:$K$13</c:f>
              <c:numCache/>
            </c:numRef>
          </c:val>
          <c:smooth val="0"/>
        </c:ser>
        <c:ser>
          <c:idx val="1"/>
          <c:order val="2"/>
          <c:tx>
            <c:strRef>
              <c:f>Feuil1!$L$3</c:f>
              <c:strCache>
                <c:ptCount val="1"/>
                <c:pt idx="0">
                  <c:v>A. leoni max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Feuil1!$I$4:$I$13</c:f>
              <c:numCache/>
            </c:numRef>
          </c:cat>
          <c:val>
            <c:numRef>
              <c:f>Feuil1!$L$4:$L$13</c:f>
              <c:numCache/>
            </c:numRef>
          </c:val>
          <c:smooth val="0"/>
        </c:ser>
        <c:ser>
          <c:idx val="3"/>
          <c:order val="3"/>
          <c:tx>
            <c:strRef>
              <c:f>Feuil1!$M$3</c:f>
              <c:strCache>
                <c:ptCount val="1"/>
                <c:pt idx="0">
                  <c:v>A. occidentalis x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Feuil1!$I$4:$I$13</c:f>
              <c:numCache/>
            </c:numRef>
          </c:cat>
          <c:val>
            <c:numRef>
              <c:f>Feuil1!$M$4:$M$13</c:f>
              <c:numCache/>
            </c:numRef>
          </c:val>
          <c:smooth val="0"/>
        </c:ser>
        <c:ser>
          <c:idx val="4"/>
          <c:order val="4"/>
          <c:tx>
            <c:strRef>
              <c:f>Feuil1!$N$3</c:f>
              <c:strCache>
                <c:ptCount val="1"/>
                <c:pt idx="0">
                  <c:v>A. occidentalis 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Feuil1!$I$4:$I$13</c:f>
              <c:numCache/>
            </c:numRef>
          </c:cat>
          <c:val>
            <c:numRef>
              <c:f>Feuil1!$N$4:$N$13</c:f>
              <c:numCache/>
            </c:numRef>
          </c:val>
          <c:smooth val="0"/>
        </c:ser>
        <c:ser>
          <c:idx val="5"/>
          <c:order val="5"/>
          <c:tx>
            <c:strRef>
              <c:f>Feuil1!$O$3</c:f>
              <c:strCache>
                <c:ptCount val="1"/>
                <c:pt idx="0">
                  <c:v>A. occidentalis 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Feuil1!$I$4:$I$13</c:f>
              <c:numCache/>
            </c:numRef>
          </c:cat>
          <c:val>
            <c:numRef>
              <c:f>Feuil1!$O$4:$O$13</c:f>
              <c:numCache/>
            </c:numRef>
          </c:val>
          <c:smooth val="0"/>
        </c:ser>
        <c:marker val="1"/>
        <c:axId val="49104293"/>
        <c:axId val="37662438"/>
      </c:lineChart>
      <c:catAx>
        <c:axId val="49104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662438"/>
        <c:crosses val="autoZero"/>
        <c:auto val="1"/>
        <c:lblOffset val="100"/>
        <c:noMultiLvlLbl val="0"/>
      </c:catAx>
      <c:valAx>
        <c:axId val="37662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0429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16</xdr:row>
      <xdr:rowOff>85725</xdr:rowOff>
    </xdr:from>
    <xdr:to>
      <xdr:col>12</xdr:col>
      <xdr:colOff>809625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981075" y="2667000"/>
        <a:ext cx="7524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workbookViewId="0" topLeftCell="A1">
      <selection activeCell="A3" sqref="A3:A15"/>
    </sheetView>
  </sheetViews>
  <sheetFormatPr defaultColWidth="11.00390625" defaultRowHeight="12"/>
  <cols>
    <col min="2" max="10" width="7.875" style="0" customWidth="1"/>
    <col min="11" max="11" width="9.00390625" style="0" customWidth="1"/>
    <col min="12" max="12" width="10.125" style="0" customWidth="1"/>
    <col min="13" max="13" width="13.125" style="0" customWidth="1"/>
    <col min="14" max="14" width="14.875" style="0" customWidth="1"/>
    <col min="15" max="15" width="15.00390625" style="0" customWidth="1"/>
    <col min="16" max="16384" width="7.875" style="0" customWidth="1"/>
  </cols>
  <sheetData>
    <row r="1" spans="1:14" ht="12.75">
      <c r="A1" s="2"/>
      <c r="M1" t="s">
        <v>9</v>
      </c>
      <c r="N1" s="7"/>
    </row>
    <row r="2" spans="2:32" ht="12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8" t="s">
        <v>13</v>
      </c>
      <c r="N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</row>
    <row r="3" spans="1:15" s="2" customFormat="1" ht="12.75">
      <c r="A3" s="1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14</v>
      </c>
      <c r="K3" s="2" t="s">
        <v>7</v>
      </c>
      <c r="L3" s="2" t="s">
        <v>8</v>
      </c>
      <c r="M3" s="10" t="s">
        <v>12</v>
      </c>
      <c r="N3" s="9" t="s">
        <v>10</v>
      </c>
      <c r="O3" s="9" t="s">
        <v>11</v>
      </c>
    </row>
    <row r="4" spans="1:15" ht="12.75">
      <c r="A4" s="12">
        <v>2.3925870470255215</v>
      </c>
      <c r="B4" s="2">
        <v>1</v>
      </c>
      <c r="C4">
        <v>27</v>
      </c>
      <c r="D4" s="5">
        <v>262.1703703703704</v>
      </c>
      <c r="E4">
        <v>244</v>
      </c>
      <c r="F4">
        <v>272.5</v>
      </c>
      <c r="G4" s="6">
        <v>6.679483710998509</v>
      </c>
      <c r="H4" s="6">
        <v>2.546436074230839</v>
      </c>
      <c r="I4" s="1">
        <v>1</v>
      </c>
      <c r="J4" s="3">
        <f aca="true" t="shared" si="0" ref="J4:J15">LOG10(D4)-$A4</f>
        <v>0.025996560573509075</v>
      </c>
      <c r="K4" s="3">
        <f aca="true" t="shared" si="1" ref="K4:K15">LOG10(E4)-$A4</f>
        <v>-0.005197220686792292</v>
      </c>
      <c r="L4" s="3">
        <f aca="true" t="shared" si="2" ref="L4:L15">LOG10(F4)-$A4</f>
        <v>0.0427794595871398</v>
      </c>
      <c r="M4" s="3">
        <v>0.07177828495643945</v>
      </c>
      <c r="N4" s="3">
        <v>0.049108088615195555</v>
      </c>
      <c r="O4" s="3">
        <v>0.09877464680875114</v>
      </c>
    </row>
    <row r="5" spans="1:27" ht="12.75">
      <c r="A5" s="12">
        <v>1.408504956766714</v>
      </c>
      <c r="B5" s="2">
        <v>3</v>
      </c>
      <c r="C5">
        <v>27</v>
      </c>
      <c r="D5" s="5">
        <v>33.3962962962963</v>
      </c>
      <c r="E5">
        <v>31.2</v>
      </c>
      <c r="F5">
        <v>38</v>
      </c>
      <c r="G5" s="6">
        <v>1.7068954459754822</v>
      </c>
      <c r="H5" s="6">
        <v>5.115935826087936</v>
      </c>
      <c r="I5" s="1">
        <v>3</v>
      </c>
      <c r="J5" s="3">
        <f t="shared" si="0"/>
        <v>0.11519334874933085</v>
      </c>
      <c r="K5" s="3">
        <f t="shared" si="1"/>
        <v>0.0856496372517288</v>
      </c>
      <c r="L5" s="3">
        <f t="shared" si="2"/>
        <v>0.17127863985009606</v>
      </c>
      <c r="M5" s="3">
        <v>0.1853821224153709</v>
      </c>
      <c r="N5" s="3">
        <v>0.13556308758356161</v>
      </c>
      <c r="O5" s="3">
        <v>0.2147443336311865</v>
      </c>
      <c r="AA5" s="2"/>
    </row>
    <row r="6" spans="1:15" ht="12.75">
      <c r="A6" s="12">
        <v>1.404673391331006</v>
      </c>
      <c r="B6" s="2">
        <v>4</v>
      </c>
      <c r="C6">
        <v>27</v>
      </c>
      <c r="D6" s="5">
        <v>31.637037037037043</v>
      </c>
      <c r="E6">
        <v>30</v>
      </c>
      <c r="F6">
        <v>35</v>
      </c>
      <c r="G6" s="6">
        <v>1.245351143613459</v>
      </c>
      <c r="H6" s="6">
        <v>3.9303237174455425</v>
      </c>
      <c r="I6" s="1">
        <v>4</v>
      </c>
      <c r="J6" s="3">
        <f t="shared" si="0"/>
        <v>0.09552241160081199</v>
      </c>
      <c r="K6" s="3">
        <f t="shared" si="1"/>
        <v>0.07244786338865628</v>
      </c>
      <c r="L6" s="3">
        <f t="shared" si="2"/>
        <v>0.13939465301926957</v>
      </c>
      <c r="M6" s="3">
        <v>0.16583619131888439</v>
      </c>
      <c r="N6" s="3">
        <v>0.12680552571124903</v>
      </c>
      <c r="O6" s="3">
        <v>0.19738659999695618</v>
      </c>
    </row>
    <row r="7" spans="1:15" ht="12.75">
      <c r="A7" s="12">
        <v>1.6009048617738804</v>
      </c>
      <c r="B7" s="2">
        <v>5</v>
      </c>
      <c r="C7">
        <v>27</v>
      </c>
      <c r="D7" s="5">
        <v>48.492592592592594</v>
      </c>
      <c r="E7">
        <v>46</v>
      </c>
      <c r="F7">
        <v>52</v>
      </c>
      <c r="G7" s="6">
        <v>1.4241445961307053</v>
      </c>
      <c r="H7" s="6">
        <v>2.9314157679673416</v>
      </c>
      <c r="I7" s="1">
        <v>5</v>
      </c>
      <c r="J7" s="3">
        <f t="shared" si="0"/>
        <v>0.08477054194481104</v>
      </c>
      <c r="K7" s="3">
        <f t="shared" si="1"/>
        <v>0.06185296990769373</v>
      </c>
      <c r="L7" s="3">
        <f t="shared" si="2"/>
        <v>0.11509848186091887</v>
      </c>
      <c r="M7" s="3">
        <v>0.1712511604838136</v>
      </c>
      <c r="N7" s="3">
        <v>0.13148889804908825</v>
      </c>
      <c r="O7" s="3">
        <v>0.20527511221000672</v>
      </c>
    </row>
    <row r="8" spans="1:15" ht="12.75">
      <c r="A8" s="12">
        <v>1.5389951114765692</v>
      </c>
      <c r="B8" s="2">
        <v>6</v>
      </c>
      <c r="C8">
        <v>26</v>
      </c>
      <c r="D8" s="5">
        <v>40.76153846153846</v>
      </c>
      <c r="E8">
        <v>38</v>
      </c>
      <c r="F8">
        <v>44.5</v>
      </c>
      <c r="G8" s="6">
        <v>1.6122925229273064</v>
      </c>
      <c r="H8" s="6">
        <v>3.947397362988509</v>
      </c>
      <c r="I8" s="1">
        <v>6</v>
      </c>
      <c r="J8" s="3">
        <f t="shared" si="0"/>
        <v>0.07125545573092351</v>
      </c>
      <c r="K8" s="3">
        <f t="shared" si="1"/>
        <v>0.040788485140240915</v>
      </c>
      <c r="L8" s="3">
        <f t="shared" si="2"/>
        <v>0.10936489950436235</v>
      </c>
      <c r="M8" s="3">
        <v>0.15580196812874347</v>
      </c>
      <c r="N8" s="3">
        <v>0.11421740229877453</v>
      </c>
      <c r="O8" s="3">
        <v>0.19339864834639942</v>
      </c>
    </row>
    <row r="9" spans="1:15" ht="12.75">
      <c r="A9" s="12">
        <v>1.5841544735279647</v>
      </c>
      <c r="B9" s="2">
        <v>10</v>
      </c>
      <c r="C9">
        <v>27</v>
      </c>
      <c r="D9" s="5">
        <v>43.65555555555556</v>
      </c>
      <c r="E9">
        <v>41</v>
      </c>
      <c r="F9">
        <v>48</v>
      </c>
      <c r="G9" s="6">
        <v>1.681914379163033</v>
      </c>
      <c r="H9" s="6">
        <v>3.8481453355585</v>
      </c>
      <c r="I9" s="1">
        <v>10</v>
      </c>
      <c r="J9" s="3">
        <f t="shared" si="0"/>
        <v>0.05588504584451659</v>
      </c>
      <c r="K9" s="3">
        <f t="shared" si="1"/>
        <v>0.028629383191770774</v>
      </c>
      <c r="L9" s="3">
        <f t="shared" si="2"/>
        <v>0.09708676384762249</v>
      </c>
      <c r="M9" s="3">
        <v>0.15407918338318272</v>
      </c>
      <c r="N9" s="3">
        <v>0.12341570256997159</v>
      </c>
      <c r="O9" s="3">
        <v>0.19399677685567895</v>
      </c>
    </row>
    <row r="10" spans="1:15" ht="12.75">
      <c r="A10" s="12">
        <v>1.575187844927661</v>
      </c>
      <c r="B10" s="2">
        <v>11</v>
      </c>
      <c r="C10">
        <v>26</v>
      </c>
      <c r="D10" s="5">
        <v>43.580769230769235</v>
      </c>
      <c r="E10">
        <v>41</v>
      </c>
      <c r="F10">
        <v>46.5</v>
      </c>
      <c r="G10" s="6">
        <v>1.4424871683206526</v>
      </c>
      <c r="H10" s="6">
        <v>3.30592933916116</v>
      </c>
      <c r="I10" s="1">
        <v>11</v>
      </c>
      <c r="J10" s="3">
        <f t="shared" si="0"/>
        <v>0.06410704664870859</v>
      </c>
      <c r="K10" s="3">
        <f t="shared" si="1"/>
        <v>0.03759601179207439</v>
      </c>
      <c r="L10" s="3">
        <f t="shared" si="2"/>
        <v>0.09226510796229292</v>
      </c>
      <c r="M10" s="3">
        <v>0.1715019437036771</v>
      </c>
      <c r="N10" s="3">
        <v>0.14081549870713816</v>
      </c>
      <c r="O10" s="3">
        <v>0.20296340545598257</v>
      </c>
    </row>
    <row r="11" spans="1:15" ht="12.75">
      <c r="A11" s="12">
        <v>1.479917054830595</v>
      </c>
      <c r="B11" s="2">
        <v>12</v>
      </c>
      <c r="C11">
        <v>27</v>
      </c>
      <c r="D11" s="5">
        <v>33.88148148148149</v>
      </c>
      <c r="E11">
        <v>32</v>
      </c>
      <c r="F11">
        <v>37</v>
      </c>
      <c r="G11" s="6">
        <v>1.1631466171166482</v>
      </c>
      <c r="H11" s="6">
        <v>3.4253371139320725</v>
      </c>
      <c r="I11" s="1">
        <v>12</v>
      </c>
      <c r="J11" s="3">
        <f t="shared" si="0"/>
        <v>0.05004533694512858</v>
      </c>
      <c r="K11" s="3">
        <f t="shared" si="1"/>
        <v>0.025232923489310943</v>
      </c>
      <c r="L11" s="3">
        <f t="shared" si="2"/>
        <v>0.08828466923639988</v>
      </c>
      <c r="M11" s="3">
        <v>0.14785101095114106</v>
      </c>
      <c r="N11" s="3">
        <v>0.12214293649736718</v>
      </c>
      <c r="O11" s="3">
        <v>0.1780943418265173</v>
      </c>
    </row>
    <row r="12" spans="1:15" ht="12.75">
      <c r="A12" s="12">
        <v>1.374977343896719</v>
      </c>
      <c r="B12" s="2">
        <v>13</v>
      </c>
      <c r="C12">
        <v>27</v>
      </c>
      <c r="D12" s="5">
        <v>27.237037037037037</v>
      </c>
      <c r="E12">
        <v>25.3</v>
      </c>
      <c r="F12">
        <v>30</v>
      </c>
      <c r="G12" s="6">
        <v>1.0037759399218267</v>
      </c>
      <c r="H12" s="6">
        <v>3.6720311363745943</v>
      </c>
      <c r="I12" s="1">
        <v>13</v>
      </c>
      <c r="J12" s="3">
        <f t="shared" si="0"/>
        <v>0.06018251747713732</v>
      </c>
      <c r="K12" s="3">
        <f t="shared" si="1"/>
        <v>0.028143177279098985</v>
      </c>
      <c r="L12" s="3">
        <f t="shared" si="2"/>
        <v>0.10214391082294338</v>
      </c>
      <c r="M12" s="3">
        <v>0.14602990851188502</v>
      </c>
      <c r="N12" s="3">
        <v>0.11638434993755364</v>
      </c>
      <c r="O12" s="3">
        <v>0.18132515687056827</v>
      </c>
    </row>
    <row r="13" spans="1:15" ht="12.75">
      <c r="A13" s="12">
        <v>1.4169004238472678</v>
      </c>
      <c r="B13" s="2">
        <v>14</v>
      </c>
      <c r="C13">
        <v>27</v>
      </c>
      <c r="D13" s="5">
        <v>30.34444444444445</v>
      </c>
      <c r="E13">
        <v>28</v>
      </c>
      <c r="F13">
        <v>34</v>
      </c>
      <c r="G13" s="6">
        <v>1.3796470294701182</v>
      </c>
      <c r="H13" s="6">
        <v>4.527143656997927</v>
      </c>
      <c r="I13" s="1">
        <v>14</v>
      </c>
      <c r="J13" s="3">
        <f t="shared" si="0"/>
        <v>0.06517876685314072</v>
      </c>
      <c r="K13" s="3">
        <f t="shared" si="1"/>
        <v>0.030257607494951433</v>
      </c>
      <c r="L13" s="3">
        <f t="shared" si="2"/>
        <v>0.11457849319498736</v>
      </c>
      <c r="M13" s="3">
        <v>0.15379814924966317</v>
      </c>
      <c r="N13" s="3">
        <v>0.1271676205030079</v>
      </c>
      <c r="O13" s="3">
        <v>0.1851595674806945</v>
      </c>
    </row>
    <row r="14" spans="1:15" ht="12.75">
      <c r="A14" s="12">
        <v>1.5565520236020187</v>
      </c>
      <c r="B14" s="2">
        <v>7</v>
      </c>
      <c r="C14">
        <v>27</v>
      </c>
      <c r="D14" s="5">
        <v>43.68518518518518</v>
      </c>
      <c r="E14">
        <v>41</v>
      </c>
      <c r="F14">
        <v>46.5</v>
      </c>
      <c r="G14" s="6">
        <v>1.397631215976895</v>
      </c>
      <c r="H14" s="6">
        <v>3.195890081449822</v>
      </c>
      <c r="I14" s="1">
        <v>7</v>
      </c>
      <c r="J14" s="3">
        <f t="shared" si="0"/>
        <v>0.08378215746060813</v>
      </c>
      <c r="K14" s="3">
        <f t="shared" si="1"/>
        <v>0.056231833117716734</v>
      </c>
      <c r="L14" s="3">
        <f t="shared" si="2"/>
        <v>0.11090092928793527</v>
      </c>
      <c r="M14" s="3">
        <v>0.17261276609075127</v>
      </c>
      <c r="N14" s="3">
        <v>0.14241798073400003</v>
      </c>
      <c r="O14" s="3">
        <v>0.2142999880401255</v>
      </c>
    </row>
    <row r="15" spans="1:15" ht="12.75">
      <c r="A15" s="12">
        <v>0.9201593240098297</v>
      </c>
      <c r="B15" s="2">
        <v>8</v>
      </c>
      <c r="C15">
        <v>27</v>
      </c>
      <c r="D15" s="5">
        <v>11.007407407407406</v>
      </c>
      <c r="E15">
        <v>8</v>
      </c>
      <c r="F15">
        <v>14</v>
      </c>
      <c r="G15" s="6">
        <v>1.340496630704912</v>
      </c>
      <c r="H15" s="6">
        <v>12.218068248612479</v>
      </c>
      <c r="I15" s="1">
        <v>8</v>
      </c>
      <c r="J15" s="3">
        <f t="shared" si="0"/>
        <v>0.1215257169197207</v>
      </c>
      <c r="K15" s="3">
        <f t="shared" si="1"/>
        <v>-0.017069337017886155</v>
      </c>
      <c r="L15" s="3">
        <f t="shared" si="2"/>
        <v>0.22596871166840826</v>
      </c>
      <c r="M15" s="3">
        <v>0.24480853468394692</v>
      </c>
      <c r="N15" s="3">
        <v>0.1590219220377952</v>
      </c>
      <c r="O15" s="3">
        <v>0.38087067165415156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2013-05-27T19:01:54Z</dcterms:created>
  <cp:category/>
  <cp:version/>
  <cp:contentType/>
  <cp:contentStatus/>
</cp:coreProperties>
</file>