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980" yWindow="2520" windowWidth="15560" windowHeight="13780" activeTab="0"/>
  </bookViews>
  <sheets>
    <sheet name="Feuil1" sheetId="1" r:id="rId1"/>
  </sheets>
  <definedNames>
    <definedName name="_xlnm.Print_Area">'Feuil1'!$A$1:$J$20</definedName>
  </definedNames>
  <calcPr fullCalcOnLoad="1"/>
</workbook>
</file>

<file path=xl/sharedStrings.xml><?xml version="1.0" encoding="utf-8"?>
<sst xmlns="http://schemas.openxmlformats.org/spreadsheetml/2006/main" count="17" uniqueCount="17">
  <si>
    <t>H</t>
  </si>
  <si>
    <t>R</t>
  </si>
  <si>
    <t>T</t>
  </si>
  <si>
    <t>MC</t>
  </si>
  <si>
    <t>MT</t>
  </si>
  <si>
    <t>Ph I A</t>
  </si>
  <si>
    <t>Ph I P</t>
  </si>
  <si>
    <t>Ph III A (4)</t>
  </si>
  <si>
    <t>E. occidentalis, 5-56</t>
  </si>
  <si>
    <t>F</t>
  </si>
  <si>
    <t>E. hemionus onager n=18-28</t>
  </si>
  <si>
    <t>E. hemionus, n=36-52</t>
  </si>
  <si>
    <t>E. africanus, n=9-13</t>
  </si>
  <si>
    <t>E. grevyi, n=25-30</t>
  </si>
  <si>
    <t>E. burchelli, n=30-41</t>
  </si>
  <si>
    <t>E. zebra, n=22-28</t>
  </si>
  <si>
    <t>P n=29-43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</si>
</sst>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89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1" fillId="0" borderId="0" xfId="0" applyNumberFormat="1" applyFont="1" applyAlignment="1">
      <alignment vertical="top"/>
    </xf>
    <xf numFmtId="189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 vertical="top"/>
    </xf>
    <xf numFmtId="0" fontId="1" fillId="0" borderId="0" xfId="0" applyFont="1" applyAlignment="1">
      <alignment/>
    </xf>
    <xf numFmtId="189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Feuil1!$A$12</c:f>
              <c:strCache>
                <c:ptCount val="1"/>
                <c:pt idx="0">
                  <c:v>E. grevyi, n=25-30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Feuil1!$B$10:$J$10</c:f>
              <c:strCache/>
            </c:strRef>
          </c:cat>
          <c:val>
            <c:numRef>
              <c:f>Feuil1!$B$12:$J$12</c:f>
              <c:numCache/>
            </c:numRef>
          </c:val>
          <c:smooth val="0"/>
        </c:ser>
        <c:ser>
          <c:idx val="1"/>
          <c:order val="1"/>
          <c:tx>
            <c:strRef>
              <c:f>Feuil1!$A$13</c:f>
              <c:strCache>
                <c:ptCount val="1"/>
                <c:pt idx="0">
                  <c:v>E. burchelli, n=30-41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Feuil1!$B$10:$J$10</c:f>
              <c:strCache/>
            </c:strRef>
          </c:cat>
          <c:val>
            <c:numRef>
              <c:f>Feuil1!$B$13:$J$13</c:f>
              <c:numCache/>
            </c:numRef>
          </c:val>
          <c:smooth val="0"/>
        </c:ser>
        <c:ser>
          <c:idx val="2"/>
          <c:order val="2"/>
          <c:tx>
            <c:strRef>
              <c:f>Feuil1!$A$14</c:f>
              <c:strCache>
                <c:ptCount val="1"/>
                <c:pt idx="0">
                  <c:v>E. zebra, n=22-28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Feuil1!$B$10:$J$10</c:f>
              <c:strCache/>
            </c:strRef>
          </c:cat>
          <c:val>
            <c:numRef>
              <c:f>Feuil1!$B$14:$J$14</c:f>
              <c:numCache/>
            </c:numRef>
          </c:val>
          <c:smooth val="0"/>
        </c:ser>
        <c:ser>
          <c:idx val="3"/>
          <c:order val="3"/>
          <c:tx>
            <c:strRef>
              <c:f>Feuil1!$A$15</c:f>
              <c:strCache>
                <c:ptCount val="1"/>
                <c:pt idx="0">
                  <c:v>E. africanus, n=9-13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Feuil1!$B$10:$J$10</c:f>
              <c:strCache/>
            </c:strRef>
          </c:cat>
          <c:val>
            <c:numRef>
              <c:f>Feuil1!$B$15:$J$15</c:f>
              <c:numCache/>
            </c:numRef>
          </c:val>
          <c:smooth val="0"/>
        </c:ser>
        <c:ser>
          <c:idx val="5"/>
          <c:order val="4"/>
          <c:tx>
            <c:strRef>
              <c:f>Feuil1!$A$16</c:f>
              <c:strCache>
                <c:ptCount val="1"/>
                <c:pt idx="0">
                  <c:v>P n=29-43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Feuil1!$B$10:$J$10</c:f>
              <c:strCache/>
            </c:strRef>
          </c:cat>
          <c:val>
            <c:numRef>
              <c:f>Feuil1!$B$16:$J$16</c:f>
              <c:numCache/>
            </c:numRef>
          </c:val>
          <c:smooth val="0"/>
        </c:ser>
        <c:ser>
          <c:idx val="6"/>
          <c:order val="5"/>
          <c:tx>
            <c:strRef>
              <c:f>Feuil1!$A$17</c:f>
              <c:strCache>
                <c:ptCount val="1"/>
                <c:pt idx="0">
                  <c:v>E. occidentalis, 5-56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Feuil1!$B$10:$J$10</c:f>
              <c:strCache/>
            </c:strRef>
          </c:cat>
          <c:val>
            <c:numRef>
              <c:f>Feuil1!$B$17:$J$17</c:f>
              <c:numCache/>
            </c:numRef>
          </c:val>
          <c:smooth val="0"/>
        </c:ser>
        <c:axId val="30340421"/>
        <c:axId val="4628334"/>
      </c:lineChart>
      <c:catAx>
        <c:axId val="303404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628334"/>
        <c:crosses val="autoZero"/>
        <c:auto val="1"/>
        <c:lblOffset val="100"/>
        <c:noMultiLvlLbl val="0"/>
      </c:catAx>
      <c:valAx>
        <c:axId val="4628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404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66675</xdr:rowOff>
    </xdr:from>
    <xdr:to>
      <xdr:col>9</xdr:col>
      <xdr:colOff>314325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1638300" y="2981325"/>
        <a:ext cx="69437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B9" sqref="B9:J9"/>
    </sheetView>
  </sheetViews>
  <sheetFormatPr defaultColWidth="10.875" defaultRowHeight="12"/>
  <cols>
    <col min="1" max="1" width="21.50390625" style="0" customWidth="1"/>
  </cols>
  <sheetData>
    <row r="1" spans="1:13" ht="12.75">
      <c r="A1" s="1"/>
      <c r="B1" s="1" t="s">
        <v>0</v>
      </c>
      <c r="C1" s="1" t="s">
        <v>9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/>
      <c r="L1" s="1"/>
      <c r="M1" s="1"/>
    </row>
    <row r="2" spans="1:13" ht="12.75">
      <c r="A2" t="s">
        <v>11</v>
      </c>
      <c r="B2" s="2">
        <v>244.81372549019608</v>
      </c>
      <c r="C2" s="2">
        <v>333.30392156862746</v>
      </c>
      <c r="D2" s="2">
        <v>297.01960784313724</v>
      </c>
      <c r="E2" s="2">
        <v>317.29411764705884</v>
      </c>
      <c r="F2" s="2">
        <v>215.81372549019608</v>
      </c>
      <c r="G2" s="2">
        <v>253.22115384615384</v>
      </c>
      <c r="H2" s="2">
        <v>78.5612244897959</v>
      </c>
      <c r="I2" s="2">
        <v>72.49166666666666</v>
      </c>
      <c r="J2" s="2">
        <v>55.83888888888889</v>
      </c>
      <c r="K2" s="1"/>
      <c r="L2" s="2"/>
      <c r="M2" s="2"/>
    </row>
    <row r="3" spans="1:13" ht="12.75">
      <c r="A3" s="5" t="s">
        <v>10</v>
      </c>
      <c r="B3" s="4">
        <v>242.66071428571428</v>
      </c>
      <c r="C3" s="4">
        <v>329.98214285714283</v>
      </c>
      <c r="D3" s="4">
        <v>295.8392857142857</v>
      </c>
      <c r="E3" s="4">
        <v>313.26785714285717</v>
      </c>
      <c r="F3" s="4">
        <v>210.35714285714286</v>
      </c>
      <c r="G3" s="4">
        <v>247.51785714285714</v>
      </c>
      <c r="H3" s="4">
        <v>76.45599999999999</v>
      </c>
      <c r="I3" s="4">
        <v>71.15416666666667</v>
      </c>
      <c r="J3" s="4">
        <v>54.4388888888889</v>
      </c>
      <c r="K3" s="2"/>
      <c r="L3" s="2"/>
      <c r="M3" s="2"/>
    </row>
    <row r="4" spans="1:13" ht="12.75">
      <c r="A4" s="6" t="s">
        <v>13</v>
      </c>
      <c r="B4" s="7">
        <v>282.25925925925924</v>
      </c>
      <c r="C4" s="7">
        <v>385.7037037037037</v>
      </c>
      <c r="D4" s="7">
        <v>328.77037037037036</v>
      </c>
      <c r="E4" s="7">
        <v>342.8392857142857</v>
      </c>
      <c r="F4" s="7">
        <v>232.27</v>
      </c>
      <c r="G4" s="7">
        <v>267.0466666666667</v>
      </c>
      <c r="H4" s="7">
        <v>85.91666666666667</v>
      </c>
      <c r="I4" s="7">
        <v>81.125</v>
      </c>
      <c r="J4" s="7">
        <v>65.164</v>
      </c>
      <c r="K4" s="2"/>
      <c r="L4" s="2"/>
      <c r="M4" s="2"/>
    </row>
    <row r="5" spans="1:13" ht="12.75">
      <c r="A5" s="8" t="s">
        <v>14</v>
      </c>
      <c r="B5" s="7">
        <v>251.6</v>
      </c>
      <c r="C5" s="7">
        <v>353.9166666666667</v>
      </c>
      <c r="D5" s="7">
        <v>283.1926829268293</v>
      </c>
      <c r="E5" s="7">
        <v>308.53846153846155</v>
      </c>
      <c r="F5" s="7">
        <v>204.3625</v>
      </c>
      <c r="G5" s="7">
        <v>230.12439024390244</v>
      </c>
      <c r="H5" s="7">
        <v>77.1078947368421</v>
      </c>
      <c r="I5" s="7">
        <v>72.5054054054054</v>
      </c>
      <c r="J5" s="7">
        <v>56.083333333333336</v>
      </c>
      <c r="K5" s="1"/>
      <c r="L5" s="2"/>
      <c r="M5" s="2"/>
    </row>
    <row r="6" spans="1:13" ht="12.75">
      <c r="A6" s="6" t="s">
        <v>15</v>
      </c>
      <c r="B6" s="2">
        <v>261.5192307692308</v>
      </c>
      <c r="C6" s="2">
        <v>365.36</v>
      </c>
      <c r="D6" s="2">
        <v>301.38</v>
      </c>
      <c r="E6" s="2">
        <v>326.94</v>
      </c>
      <c r="F6" s="2">
        <v>201.32142857142858</v>
      </c>
      <c r="G6" s="2">
        <v>228.46428571428572</v>
      </c>
      <c r="H6" s="2">
        <v>79.348</v>
      </c>
      <c r="I6" s="2">
        <v>74.91538461538461</v>
      </c>
      <c r="J6" s="2">
        <v>51.82272727272727</v>
      </c>
      <c r="K6" s="1"/>
      <c r="L6" s="2"/>
      <c r="M6" s="2"/>
    </row>
    <row r="7" spans="1:13" ht="12.75">
      <c r="A7" s="9" t="s">
        <v>12</v>
      </c>
      <c r="B7" s="2">
        <v>251.1818181818182</v>
      </c>
      <c r="C7" s="2">
        <v>344.6363636363636</v>
      </c>
      <c r="D7" s="2">
        <v>298.8181818181818</v>
      </c>
      <c r="E7" s="2">
        <v>318.59090909090907</v>
      </c>
      <c r="F7" s="2">
        <v>203.19230769230768</v>
      </c>
      <c r="G7" s="2">
        <v>239.76923076923077</v>
      </c>
      <c r="H7" s="2">
        <v>77.21538461538461</v>
      </c>
      <c r="I7" s="2">
        <v>73.67692307692309</v>
      </c>
      <c r="J7" s="2">
        <v>48.1888888888889</v>
      </c>
      <c r="K7" s="1"/>
      <c r="L7" s="2"/>
      <c r="M7" s="2"/>
    </row>
    <row r="8" spans="1:13" ht="12.75">
      <c r="A8" s="9" t="s">
        <v>16</v>
      </c>
      <c r="B8">
        <v>262.7</v>
      </c>
      <c r="C8">
        <v>357.3</v>
      </c>
      <c r="D8">
        <v>311.6</v>
      </c>
      <c r="E8">
        <v>325.7</v>
      </c>
      <c r="F8" s="2">
        <v>217.2</v>
      </c>
      <c r="G8" s="2">
        <v>258.3</v>
      </c>
      <c r="H8" s="2">
        <v>79.2</v>
      </c>
      <c r="I8" s="2">
        <v>74.9</v>
      </c>
      <c r="J8" s="2">
        <v>70.2</v>
      </c>
      <c r="K8" s="1"/>
      <c r="L8" s="2"/>
      <c r="M8" s="2"/>
    </row>
    <row r="9" spans="1:13" ht="12.75">
      <c r="A9" s="9" t="s">
        <v>8</v>
      </c>
      <c r="B9" s="10">
        <v>313.3</v>
      </c>
      <c r="C9" s="10">
        <v>444</v>
      </c>
      <c r="D9" s="10">
        <v>351.3</v>
      </c>
      <c r="E9" s="10">
        <v>388.7</v>
      </c>
      <c r="F9" s="10">
        <v>253.6</v>
      </c>
      <c r="G9" s="10">
        <v>290.9</v>
      </c>
      <c r="H9" s="10">
        <v>94.8</v>
      </c>
      <c r="I9" s="10">
        <v>90.5</v>
      </c>
      <c r="J9" s="10">
        <v>67.1</v>
      </c>
      <c r="K9" s="1"/>
      <c r="L9" s="2"/>
      <c r="M9" s="2"/>
    </row>
    <row r="10" spans="2:13" ht="12.75">
      <c r="B10" s="1" t="str">
        <f>B1</f>
        <v>H</v>
      </c>
      <c r="C10" s="1" t="str">
        <f aca="true" t="shared" si="0" ref="C10:J10">C1</f>
        <v>F</v>
      </c>
      <c r="D10" s="1" t="str">
        <f t="shared" si="0"/>
        <v>R</v>
      </c>
      <c r="E10" s="1" t="str">
        <f t="shared" si="0"/>
        <v>T</v>
      </c>
      <c r="F10" s="1" t="str">
        <f t="shared" si="0"/>
        <v>MC</v>
      </c>
      <c r="G10" s="1" t="str">
        <f t="shared" si="0"/>
        <v>MT</v>
      </c>
      <c r="H10" s="1" t="str">
        <f t="shared" si="0"/>
        <v>Ph I A</v>
      </c>
      <c r="I10" s="1" t="str">
        <f t="shared" si="0"/>
        <v>Ph I P</v>
      </c>
      <c r="J10" s="1" t="str">
        <f t="shared" si="0"/>
        <v>Ph III A (4)</v>
      </c>
      <c r="K10" s="1"/>
      <c r="L10" s="1"/>
      <c r="M10" s="1"/>
    </row>
    <row r="11" spans="1:13" ht="12.75">
      <c r="A11" t="str">
        <f>A2</f>
        <v>E. hemionus, n=36-52</v>
      </c>
      <c r="B11" s="3">
        <f aca="true" t="shared" si="1" ref="B11:J11">LOG10(B2)-LOG10(B$3)</f>
        <v>0.0038362912566589635</v>
      </c>
      <c r="C11" s="3">
        <f t="shared" si="1"/>
        <v>0.004349985029932668</v>
      </c>
      <c r="D11" s="3">
        <f t="shared" si="1"/>
        <v>0.0017292751117370386</v>
      </c>
      <c r="E11" s="3">
        <f t="shared" si="1"/>
        <v>0.005546184368291129</v>
      </c>
      <c r="F11" s="3">
        <f t="shared" si="1"/>
        <v>0.01112179838067684</v>
      </c>
      <c r="G11" s="3">
        <f t="shared" si="1"/>
        <v>0.00989344687726268</v>
      </c>
      <c r="H11" s="3">
        <f t="shared" si="1"/>
        <v>0.011796670935743325</v>
      </c>
      <c r="I11" s="3">
        <f t="shared" si="1"/>
        <v>0.008087748086665458</v>
      </c>
      <c r="J11" s="3">
        <f t="shared" si="1"/>
        <v>0.011027515320141568</v>
      </c>
      <c r="K11" s="3"/>
      <c r="L11" s="3"/>
      <c r="M11" s="3"/>
    </row>
    <row r="12" spans="1:13" ht="12.75">
      <c r="A12" t="str">
        <f aca="true" t="shared" si="2" ref="A12:A17">A4</f>
        <v>E. grevyi, n=25-30</v>
      </c>
      <c r="B12" s="3">
        <f aca="true" t="shared" si="3" ref="B12:B17">LOG10(B4)-LOG10(B$3)</f>
        <v>0.06564872583270498</v>
      </c>
      <c r="C12" s="3">
        <f aca="true" t="shared" si="4" ref="C12:J12">LOG10(C4)-LOG10(C$3)</f>
        <v>0.06776337072231797</v>
      </c>
      <c r="D12" s="3">
        <f t="shared" si="4"/>
        <v>0.04583682565906955</v>
      </c>
      <c r="E12" s="3">
        <f t="shared" si="4"/>
        <v>0.0391747452337059</v>
      </c>
      <c r="F12" s="3">
        <f t="shared" si="4"/>
        <v>0.043035856489562097</v>
      </c>
      <c r="G12" s="3">
        <f t="shared" si="4"/>
        <v>0.032980624865370345</v>
      </c>
      <c r="H12" s="3">
        <f t="shared" si="4"/>
        <v>0.05066584623519188</v>
      </c>
      <c r="I12" s="3">
        <f t="shared" si="4"/>
        <v>0.05695437309918572</v>
      </c>
      <c r="J12" s="3">
        <f t="shared" si="4"/>
        <v>0.0780984824428288</v>
      </c>
      <c r="K12" s="3"/>
      <c r="L12" s="3"/>
      <c r="M12" s="3"/>
    </row>
    <row r="13" spans="1:13" ht="12.75">
      <c r="A13" t="str">
        <f t="shared" si="2"/>
        <v>E. burchelli, n=30-41</v>
      </c>
      <c r="B13" s="3">
        <f t="shared" si="3"/>
        <v>0.01571116513826487</v>
      </c>
      <c r="C13" s="3">
        <f aca="true" t="shared" si="5" ref="C13:J13">LOG10(C5)-LOG10(C$3)</f>
        <v>0.03041057648468648</v>
      </c>
      <c r="D13" s="3">
        <f t="shared" si="5"/>
        <v>-0.01897381728619507</v>
      </c>
      <c r="E13" s="3">
        <f t="shared" si="5"/>
        <v>-0.006606526695497106</v>
      </c>
      <c r="F13" s="3">
        <f t="shared" si="5"/>
        <v>-0.01255605660649195</v>
      </c>
      <c r="G13" s="3">
        <f t="shared" si="5"/>
        <v>-0.03164388574545862</v>
      </c>
      <c r="H13" s="3">
        <f t="shared" si="5"/>
        <v>0.0036872728209305095</v>
      </c>
      <c r="I13" s="3">
        <f t="shared" si="5"/>
        <v>0.008170048485633963</v>
      </c>
      <c r="J13" s="3">
        <f t="shared" si="5"/>
        <v>0.0129245656117849</v>
      </c>
      <c r="K13" s="3"/>
      <c r="L13" s="3"/>
      <c r="M13" s="3"/>
    </row>
    <row r="14" spans="1:13" ht="12.75">
      <c r="A14" t="str">
        <f t="shared" si="2"/>
        <v>E. zebra, n=22-28</v>
      </c>
      <c r="B14" s="3">
        <f t="shared" si="3"/>
        <v>0.03250415850858479</v>
      </c>
      <c r="C14" s="3">
        <f aca="true" t="shared" si="6" ref="C14:J14">LOG10(C6)-LOG10(C$3)</f>
        <v>0.044230560140575914</v>
      </c>
      <c r="D14" s="3">
        <f t="shared" si="6"/>
        <v>0.008058583304077604</v>
      </c>
      <c r="E14" s="3">
        <f t="shared" si="6"/>
        <v>0.01855222191744499</v>
      </c>
      <c r="F14" s="3">
        <f t="shared" si="6"/>
        <v>-0.019067259966913497</v>
      </c>
      <c r="G14" s="3">
        <f t="shared" si="6"/>
        <v>-0.03478821714211344</v>
      </c>
      <c r="H14" s="3">
        <f t="shared" si="6"/>
        <v>0.016124411651474047</v>
      </c>
      <c r="I14" s="3">
        <f t="shared" si="6"/>
        <v>0.02237067681758953</v>
      </c>
      <c r="J14" s="3">
        <f t="shared" si="6"/>
        <v>-0.02138898771389619</v>
      </c>
      <c r="K14" s="3"/>
      <c r="L14" s="3"/>
      <c r="M14" s="3"/>
    </row>
    <row r="15" spans="1:13" ht="12.75">
      <c r="A15" t="str">
        <f t="shared" si="2"/>
        <v>E. africanus, n=9-13</v>
      </c>
      <c r="B15" s="3">
        <f t="shared" si="3"/>
        <v>0.014988728123320083</v>
      </c>
      <c r="C15" s="3">
        <f aca="true" t="shared" si="7" ref="C15:J15">LOG10(C7)-LOG10(C$3)</f>
        <v>0.018870660809841233</v>
      </c>
      <c r="D15" s="3">
        <f t="shared" si="7"/>
        <v>0.00435117368428406</v>
      </c>
      <c r="E15" s="3">
        <f t="shared" si="7"/>
        <v>0.007317542791030807</v>
      </c>
      <c r="F15" s="3">
        <f t="shared" si="7"/>
        <v>-0.01505000072876106</v>
      </c>
      <c r="G15" s="3">
        <f t="shared" si="7"/>
        <v>-0.013813086547453501</v>
      </c>
      <c r="H15" s="3">
        <f t="shared" si="7"/>
        <v>0.004292266038501413</v>
      </c>
      <c r="I15" s="3">
        <f t="shared" si="7"/>
        <v>0.015131143690512383</v>
      </c>
      <c r="J15" s="3">
        <f t="shared" si="7"/>
        <v>-0.05296233985512999</v>
      </c>
      <c r="K15" s="3"/>
      <c r="L15" s="3"/>
      <c r="M15" s="3"/>
    </row>
    <row r="16" spans="1:13" ht="12.75">
      <c r="A16" t="str">
        <f t="shared" si="2"/>
        <v>P n=29-43</v>
      </c>
      <c r="B16" s="3">
        <f t="shared" si="3"/>
        <v>0.034460601151104164</v>
      </c>
      <c r="C16" s="3">
        <f aca="true" t="shared" si="8" ref="C16:J16">LOG10(C8)-LOG10(C$3)</f>
        <v>0.03454257774407177</v>
      </c>
      <c r="D16" s="3">
        <f t="shared" si="8"/>
        <v>0.022541603761411455</v>
      </c>
      <c r="E16" s="3">
        <f t="shared" si="8"/>
        <v>0.016901922194565877</v>
      </c>
      <c r="F16" s="3">
        <f t="shared" si="8"/>
        <v>0.013902557471926702</v>
      </c>
      <c r="G16" s="3">
        <f t="shared" si="8"/>
        <v>0.01851786965586033</v>
      </c>
      <c r="H16" s="3">
        <f t="shared" si="8"/>
        <v>0.015313608588793493</v>
      </c>
      <c r="I16" s="3">
        <f t="shared" si="8"/>
        <v>0.022281480990226532</v>
      </c>
      <c r="J16" s="3">
        <f t="shared" si="8"/>
        <v>0.11042785956523815</v>
      </c>
      <c r="K16" s="3"/>
      <c r="L16" s="3"/>
      <c r="M16" s="3"/>
    </row>
    <row r="17" spans="1:13" ht="12.75">
      <c r="A17" t="str">
        <f t="shared" si="2"/>
        <v>E. occidentalis, 5-56</v>
      </c>
      <c r="B17" s="3">
        <f t="shared" si="3"/>
        <v>0.11096092324673901</v>
      </c>
      <c r="C17" s="3">
        <f aca="true" t="shared" si="9" ref="C17:J17">LOG10(C9)-LOG10(C$3)</f>
        <v>0.12889253165625147</v>
      </c>
      <c r="D17" s="3">
        <f t="shared" si="9"/>
        <v>0.07462230455291019</v>
      </c>
      <c r="E17" s="3">
        <f t="shared" si="9"/>
        <v>0.09369870426095916</v>
      </c>
      <c r="F17" s="3">
        <f t="shared" si="9"/>
        <v>0.08119198576481246</v>
      </c>
      <c r="G17" s="3">
        <f t="shared" si="9"/>
        <v>0.07013718472960218</v>
      </c>
      <c r="H17" s="3">
        <f t="shared" si="9"/>
        <v>0.09339676433736632</v>
      </c>
      <c r="I17" s="3">
        <f t="shared" si="9"/>
        <v>0.1044482424959634</v>
      </c>
      <c r="J17" s="3">
        <f t="shared" si="9"/>
        <v>0.09081326760442487</v>
      </c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1999-08-16T12:24:02Z</dcterms:created>
  <cp:category/>
  <cp:version/>
  <cp:contentType/>
  <cp:contentStatus/>
</cp:coreProperties>
</file>