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0" yWindow="1020" windowWidth="14960" windowHeight="141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<sst xmlns="http://schemas.openxmlformats.org/spreadsheetml/2006/main" count="1" uniqueCount="1">
  <si>
    <t>Log10(E.h.o)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</si>
</sst>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95"/>
          <c:w val="0.7705"/>
          <c:h val="0.941"/>
        </c:manualLayout>
      </c:layout>
      <c:lineChart>
        <c:grouping val="standard"/>
        <c:varyColors val="0"/>
        <c:ser>
          <c:idx val="6"/>
          <c:order val="0"/>
          <c:tx>
            <c:strRef>
              <c:f>Feuil1!$C$11</c:f>
              <c:strCache>
                <c:ptCount val="1"/>
                <c:pt idx="0">
                  <c:v>31447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Feuil1!$C$13:$C$19</c:f>
              <c:numCache/>
            </c:numRef>
          </c:val>
          <c:smooth val="0"/>
        </c:ser>
        <c:ser>
          <c:idx val="7"/>
          <c:order val="1"/>
          <c:tx>
            <c:strRef>
              <c:f>Feuil1!$D$11</c:f>
              <c:strCache>
                <c:ptCount val="1"/>
                <c:pt idx="0">
                  <c:v>50818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Feuil1!$D$13:$D$19</c:f>
              <c:numCache/>
            </c:numRef>
          </c:val>
          <c:smooth val="0"/>
        </c:ser>
        <c:ser>
          <c:idx val="8"/>
          <c:order val="2"/>
          <c:tx>
            <c:strRef>
              <c:f>Feuil1!$E$11</c:f>
              <c:strCache>
                <c:ptCount val="1"/>
                <c:pt idx="0">
                  <c:v>52567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Feuil1!$E$13:$E$19</c:f>
              <c:numCache/>
            </c:numRef>
          </c:val>
          <c:smooth val="0"/>
        </c:ser>
        <c:ser>
          <c:idx val="0"/>
          <c:order val="3"/>
          <c:tx>
            <c:strRef>
              <c:f>Feuil1!$F$11</c:f>
              <c:strCache>
                <c:ptCount val="1"/>
                <c:pt idx="0">
                  <c:v>41375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Feuil1!$B$13:$B$19</c:f>
              <c:numCache/>
            </c:numRef>
          </c:cat>
          <c:val>
            <c:numRef>
              <c:f>Feuil1!$F$13:$F$19</c:f>
              <c:numCache/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9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21</xdr:row>
      <xdr:rowOff>114300</xdr:rowOff>
    </xdr:from>
    <xdr:to>
      <xdr:col>11</xdr:col>
      <xdr:colOff>323850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838200" y="3505200"/>
        <a:ext cx="5648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:IV1"/>
    </sheetView>
  </sheetViews>
  <sheetFormatPr defaultColWidth="10.875" defaultRowHeight="12"/>
  <cols>
    <col min="1" max="2" width="7.125" style="0" customWidth="1"/>
    <col min="3" max="4" width="7.50390625" style="0" customWidth="1"/>
    <col min="5" max="6" width="8.00390625" style="0" customWidth="1"/>
    <col min="7" max="16384" width="7.125" style="0" customWidth="1"/>
  </cols>
  <sheetData>
    <row r="1" spans="3:17" s="1" customFormat="1" ht="12.75">
      <c r="C1" s="4">
        <v>31447</v>
      </c>
      <c r="D1" s="4">
        <v>50818</v>
      </c>
      <c r="E1" s="4">
        <v>52567</v>
      </c>
      <c r="F1" s="6">
        <v>41375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6" ht="12.75">
      <c r="B2">
        <v>7</v>
      </c>
      <c r="C2">
        <v>58.6</v>
      </c>
      <c r="D2">
        <v>56</v>
      </c>
      <c r="E2">
        <v>57</v>
      </c>
      <c r="F2" s="5">
        <v>60.8</v>
      </c>
    </row>
    <row r="3" spans="2:6" ht="12.75">
      <c r="B3">
        <v>1</v>
      </c>
      <c r="C3">
        <v>90.5</v>
      </c>
      <c r="D3">
        <v>91</v>
      </c>
      <c r="E3">
        <v>92</v>
      </c>
      <c r="F3" s="5">
        <v>87</v>
      </c>
    </row>
    <row r="4" spans="2:6" ht="12.75">
      <c r="B4">
        <v>3</v>
      </c>
      <c r="C4">
        <v>29.6</v>
      </c>
      <c r="D4">
        <v>29.1</v>
      </c>
      <c r="E4">
        <v>30.3</v>
      </c>
      <c r="F4" s="5">
        <v>28.5</v>
      </c>
    </row>
    <row r="5" spans="2:6" ht="12.75">
      <c r="B5">
        <v>4</v>
      </c>
      <c r="C5">
        <v>47</v>
      </c>
      <c r="D5">
        <v>46</v>
      </c>
      <c r="E5">
        <v>47</v>
      </c>
      <c r="F5" s="5">
        <v>42</v>
      </c>
    </row>
    <row r="6" spans="2:6" ht="12.75">
      <c r="B6">
        <v>5</v>
      </c>
      <c r="C6">
        <v>33.5</v>
      </c>
      <c r="D6">
        <v>34</v>
      </c>
      <c r="E6">
        <v>35</v>
      </c>
      <c r="F6" s="5">
        <v>31</v>
      </c>
    </row>
    <row r="7" spans="2:6" ht="12.75">
      <c r="B7">
        <v>6</v>
      </c>
      <c r="F7" s="5"/>
    </row>
    <row r="8" spans="2:6" ht="12.75">
      <c r="B8">
        <v>14</v>
      </c>
      <c r="C8">
        <v>42</v>
      </c>
      <c r="D8">
        <v>40</v>
      </c>
      <c r="E8">
        <v>41</v>
      </c>
      <c r="F8" s="5">
        <v>37</v>
      </c>
    </row>
    <row r="9" spans="2:6" ht="12.75">
      <c r="B9">
        <v>10</v>
      </c>
      <c r="C9">
        <v>69</v>
      </c>
      <c r="D9">
        <v>69.8</v>
      </c>
      <c r="E9">
        <v>75.2</v>
      </c>
      <c r="F9" s="5">
        <v>74.1</v>
      </c>
    </row>
    <row r="10" spans="2:6" ht="12.75">
      <c r="B10">
        <v>13</v>
      </c>
      <c r="C10">
        <v>12</v>
      </c>
      <c r="D10">
        <v>14.2</v>
      </c>
      <c r="E10">
        <v>14.3</v>
      </c>
      <c r="F10" s="5">
        <v>15</v>
      </c>
    </row>
    <row r="11" spans="1:9" ht="12.75">
      <c r="A11" t="s">
        <v>0</v>
      </c>
      <c r="C11" s="2">
        <f>C1</f>
        <v>31447</v>
      </c>
      <c r="D11" s="2">
        <f>D1</f>
        <v>50818</v>
      </c>
      <c r="E11" s="2">
        <f>E1</f>
        <v>52567</v>
      </c>
      <c r="F11" s="7">
        <f>F1</f>
        <v>41375</v>
      </c>
      <c r="G11" s="2"/>
      <c r="H11" s="2"/>
      <c r="I11" s="2"/>
    </row>
    <row r="12" spans="1:9" ht="12.75">
      <c r="A12" s="3">
        <v>1.682</v>
      </c>
      <c r="B12">
        <v>7</v>
      </c>
      <c r="C12" s="3">
        <f aca="true" t="shared" si="0" ref="C12:F20">LOG10(C2)-$A12</f>
        <v>0.08589761601809065</v>
      </c>
      <c r="D12" s="3">
        <f t="shared" si="0"/>
        <v>0.06618802700620052</v>
      </c>
      <c r="E12" s="3">
        <f t="shared" si="0"/>
        <v>0.07387485567249152</v>
      </c>
      <c r="F12" s="8">
        <f t="shared" si="0"/>
        <v>0.10190357927273497</v>
      </c>
      <c r="G12" s="3"/>
      <c r="H12" s="3"/>
      <c r="I12" s="3"/>
    </row>
    <row r="13" spans="1:9" ht="12.75">
      <c r="A13" s="3">
        <v>1.884</v>
      </c>
      <c r="B13">
        <v>1</v>
      </c>
      <c r="C13" s="3">
        <f t="shared" si="0"/>
        <v>0.0726485792052034</v>
      </c>
      <c r="D13" s="3">
        <f t="shared" si="0"/>
        <v>0.07504139232109375</v>
      </c>
      <c r="E13" s="3">
        <f t="shared" si="0"/>
        <v>0.07978782734555545</v>
      </c>
      <c r="F13" s="8">
        <f t="shared" si="0"/>
        <v>0.055519252618618564</v>
      </c>
      <c r="G13" s="3"/>
      <c r="H13" s="3"/>
      <c r="I13" s="3"/>
    </row>
    <row r="14" spans="1:9" ht="12.75">
      <c r="A14" s="3">
        <v>1.39</v>
      </c>
      <c r="B14">
        <v>3</v>
      </c>
      <c r="C14" s="3">
        <f t="shared" si="0"/>
        <v>0.08129171105893862</v>
      </c>
      <c r="D14" s="3">
        <f t="shared" si="0"/>
        <v>0.07389298898590746</v>
      </c>
      <c r="E14" s="3">
        <f t="shared" si="0"/>
        <v>0.09144262850230511</v>
      </c>
      <c r="F14" s="8">
        <f t="shared" si="0"/>
        <v>0.06484486000851031</v>
      </c>
      <c r="G14" s="3"/>
      <c r="H14" s="3"/>
      <c r="I14" s="3"/>
    </row>
    <row r="15" spans="1:9" ht="12.75">
      <c r="A15" s="3">
        <v>1.614</v>
      </c>
      <c r="B15">
        <v>4</v>
      </c>
      <c r="C15" s="3">
        <f t="shared" si="0"/>
        <v>0.05809785793571742</v>
      </c>
      <c r="D15" s="3">
        <f t="shared" si="0"/>
        <v>0.04875783168157399</v>
      </c>
      <c r="E15" s="3">
        <f t="shared" si="0"/>
        <v>0.05809785793571742</v>
      </c>
      <c r="F15" s="8">
        <f t="shared" si="0"/>
        <v>0.009249290397900456</v>
      </c>
      <c r="G15" s="3"/>
      <c r="H15" s="3"/>
      <c r="I15" s="3"/>
    </row>
    <row r="16" spans="1:9" ht="12.75">
      <c r="A16" s="3">
        <v>1.489</v>
      </c>
      <c r="B16">
        <v>5</v>
      </c>
      <c r="C16" s="3">
        <f t="shared" si="0"/>
        <v>0.036044807036845095</v>
      </c>
      <c r="D16" s="3">
        <f t="shared" si="0"/>
        <v>0.04247891704225504</v>
      </c>
      <c r="E16" s="3">
        <f t="shared" si="0"/>
        <v>0.05506804435027557</v>
      </c>
      <c r="F16" s="8">
        <f t="shared" si="0"/>
        <v>0.002361693834272538</v>
      </c>
      <c r="G16" s="3"/>
      <c r="H16" s="3"/>
      <c r="I16" s="3"/>
    </row>
    <row r="17" spans="1:9" ht="12.75">
      <c r="A17" s="3">
        <v>1.564</v>
      </c>
      <c r="B17">
        <v>6</v>
      </c>
      <c r="C17" s="3"/>
      <c r="D17" s="3"/>
      <c r="E17" s="3"/>
      <c r="F17" s="8"/>
      <c r="G17" s="3"/>
      <c r="H17" s="3"/>
      <c r="I17" s="3"/>
    </row>
    <row r="18" spans="1:9" ht="12.75">
      <c r="A18" s="3">
        <v>1.551</v>
      </c>
      <c r="B18">
        <v>14</v>
      </c>
      <c r="C18" s="3">
        <f t="shared" si="0"/>
        <v>0.07224929039790062</v>
      </c>
      <c r="D18" s="3">
        <f t="shared" si="0"/>
        <v>0.05105999132796235</v>
      </c>
      <c r="E18" s="3">
        <f t="shared" si="0"/>
        <v>0.06178385671973552</v>
      </c>
      <c r="F18" s="8">
        <f t="shared" si="0"/>
        <v>0.01720172406699505</v>
      </c>
      <c r="G18" s="3"/>
      <c r="H18" s="3"/>
      <c r="I18" s="3"/>
    </row>
    <row r="19" spans="1:9" ht="12.75">
      <c r="A19" s="3">
        <v>1.767</v>
      </c>
      <c r="B19">
        <v>10</v>
      </c>
      <c r="C19" s="3">
        <f t="shared" si="0"/>
        <v>0.07184909073725532</v>
      </c>
      <c r="D19" s="3">
        <f t="shared" si="0"/>
        <v>0.07685542262316125</v>
      </c>
      <c r="E19" s="3">
        <f t="shared" si="0"/>
        <v>0.10921784059164241</v>
      </c>
      <c r="F19" s="8">
        <f t="shared" si="0"/>
        <v>0.10281820797932828</v>
      </c>
      <c r="G19" s="3"/>
      <c r="H19" s="3"/>
      <c r="I19" s="3"/>
    </row>
    <row r="20" spans="1:9" ht="12.75">
      <c r="A20" s="3">
        <v>1.014</v>
      </c>
      <c r="B20">
        <v>13</v>
      </c>
      <c r="C20" s="3">
        <f t="shared" si="0"/>
        <v>0.06518124604762487</v>
      </c>
      <c r="D20" s="3">
        <f t="shared" si="0"/>
        <v>0.13828834438305648</v>
      </c>
      <c r="E20" s="3">
        <f t="shared" si="0"/>
        <v>0.14133603746506185</v>
      </c>
      <c r="F20" s="8">
        <f t="shared" si="0"/>
        <v>0.16209125905568134</v>
      </c>
      <c r="G20" s="3"/>
      <c r="H20" s="3"/>
      <c r="I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